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'Источники'!$A$25</definedName>
    <definedName name="REND_1" localSheetId="1">'Расходы'!$A$210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<sst xmlns="http://schemas.openxmlformats.org/spreadsheetml/2006/main" count="999" uniqueCount="564">
  <si>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</si>
  <si>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</si>
  <si>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</si>
  <si>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</si>
  <si>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</si>
  <si>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</si>
  <si>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</si>
  <si>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</si>
  <si>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</si>
  <si>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</si>
  <si>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</si>
  <si>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</si>
  <si>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</si>
  <si>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</si>
  <si>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</si>
  <si>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</si>
  <si>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</si>
  <si>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</si>
  <si>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</si>
  <si>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</si>
  <si>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</si>
  <si>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</si>
  <si>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</si>
  <si>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16011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</si>
  <si>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</si>
  <si>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</si>
  <si>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</si>
  <si>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</si>
  <si>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</si>
  <si>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</si>
  <si>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</si>
  <si>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</si>
  <si>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</si>
  <si>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</si>
  <si>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</si>
  <si>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</si>
  <si>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</si>
  <si>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</si>
  <si>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</si>
  <si>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</si>
  <si>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</si>
  <si>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</si>
  <si>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</si>
  <si>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</si>
  <si>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</si>
  <si>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</si>
  <si>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</si>
  <si>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</si>
  <si>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</si>
  <si>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</si>
  <si>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</si>
  <si>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</si>
  <si>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</si>
  <si>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</si>
  <si>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</si>
  <si>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</si>
  <si>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</si>
  <si>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01.01.2017 г.</t>
  </si>
  <si>
    <t>01.01.2017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</si>
  <si>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</si>
  <si>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</si>
  <si>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</si>
  <si>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</si>
  <si>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</si>
  <si>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</si>
  <si>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</si>
  <si>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</si>
  <si>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</si>
  <si>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</si>
  <si>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</si>
  <si>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</si>
  <si>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</si>
  <si>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</si>
  <si>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</si>
  <si>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</si>
  <si>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</si>
  <si>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</si>
  <si>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</si>
  <si>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</si>
  <si>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</si>
  <si>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</si>
  <si>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</si>
  <si>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</si>
  <si>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</si>
  <si>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</si>
  <si>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</si>
  <si>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</si>
  <si>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</si>
  <si>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</si>
  <si>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</si>
  <si>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</si>
  <si>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</si>
  <si>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</si>
  <si>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</si>
  <si>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</si>
  <si>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</si>
  <si>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</si>
  <si>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</si>
  <si>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</si>
  <si>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</si>
  <si>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</si>
  <si>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</si>
  <si>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</si>
  <si>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</si>
  <si>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</si>
  <si>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</si>
  <si>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</si>
  <si>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</si>
  <si>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</si>
  <si>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</si>
  <si>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</si>
  <si>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</si>
  <si>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</si>
  <si>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</si>
  <si>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</si>
  <si>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</si>
  <si>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</si>
  <si>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</si>
  <si>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</si>
  <si>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</si>
  <si>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</si>
  <si>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</si>
  <si>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</si>
  <si>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</si>
  <si>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</si>
  <si>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</si>
  <si>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</si>
  <si>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</si>
  <si>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</si>
  <si>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</si>
  <si>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</si>
  <si>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</si>
  <si>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</si>
  <si>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</si>
  <si>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</si>
  <si>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</si>
  <si>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</si>
  <si>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</si>
  <si>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</si>
  <si>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</si>
  <si>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</si>
  <si>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</si>
  <si>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</si>
  <si>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</si>
  <si>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</si>
  <si>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</si>
  <si>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</si>
  <si>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</si>
  <si>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</si>
  <si>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</si>
  <si>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</si>
  <si>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</si>
  <si>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</si>
  <si>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</si>
  <si>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</si>
  <si>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</si>
  <si>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</si>
  <si>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</si>
  <si>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</si>
  <si>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</si>
  <si>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</si>
  <si>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</si>
  <si>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</si>
  <si>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</si>
  <si>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</si>
  <si>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</si>
  <si>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</si>
  <si>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</si>
  <si>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ДОХОДЫ ОТ ОКАЗАНИЯ ПЛАТНЫХ УСЛУГ (РАБОТ)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</si>
  <si>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</si>
  <si>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</si>
  <si>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</si>
  <si>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</si>
  <si>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</si>
  <si>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</si>
  <si>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</si>
  <si>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</si>
  <si>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</si>
  <si>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</si>
  <si>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</si>
  <si>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</si>
  <si>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</si>
  <si>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</si>
  <si>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</si>
  <si>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</si>
  <si>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</si>
  <si>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</si>
  <si>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</si>
  <si>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</si>
  <si>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 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</si>
  <si>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</si>
  <si>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</si>
  <si>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</si>
  <si>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</si>
  <si>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</si>
  <si>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субъектов Российской Федерации и муниципальных образований</t>
  </si>
  <si>
    <t>006 20201000000000151</t>
  </si>
  <si>
    <t>Дотации на выравнивание бюджетной обеспеченности</t>
  </si>
  <si>
    <t>006 20201001000000151</t>
  </si>
  <si>
    <t>Дотации бюджетам сельских поселений на выравнивание бюджетной обеспеченности</t>
  </si>
  <si>
    <t>006 20201001100000151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</si>
  <si>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</si>
  <si>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</si>
  <si>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</si>
  <si>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</si>
  <si>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</si>
  <si>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</si>
  <si>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</si>
  <si>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</si>
  <si>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</si>
  <si>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</si>
  <si>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</si>
  <si>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</si>
  <si>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</si>
  <si>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</si>
  <si>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</si>
  <si>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</si>
  <si>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</si>
  <si>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</si>
  <si>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</si>
  <si>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</si>
  <si>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</si>
  <si>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</si>
  <si>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</si>
  <si>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</si>
  <si>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</si>
  <si>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006 20204012100000151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</si>
  <si>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</si>
  <si>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</si>
  <si>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</si>
  <si>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</si>
  <si>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</si>
  <si>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</si>
  <si>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</si>
  <si>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</si>
  <si>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</si>
  <si>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</si>
  <si>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</si>
  <si>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</si>
  <si>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</si>
  <si>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</si>
  <si>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</si>
  <si>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</si>
  <si>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</si>
  <si>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</si>
  <si>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</si>
  <si>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совета депутатов</t>
  </si>
  <si>
    <t xml:space="preserve">006 0103 П110000000 000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</si>
  <si>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</si>
  <si>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П1100П7010 000 </t>
  </si>
  <si>
    <t xml:space="preserve">006 0103 П1100П7010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</si>
  <si>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</si>
  <si>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</si>
  <si>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>Обеспечение деятельности главы администрации поселения</t>
  </si>
  <si>
    <t xml:space="preserve">006 0104 П120000000 000 </t>
  </si>
  <si>
    <t>Расходы на выплаты по оплате труда работников органов местного самоуправления</t>
  </si>
  <si>
    <t xml:space="preserve">006 0104 П120000140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</si>
  <si>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</si>
  <si>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006 0104 П120000140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</si>
  <si>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</si>
  <si>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П120000140 129 </t>
  </si>
  <si>
    <t>Расходы на обеспечение функций органов местного самоуправления</t>
  </si>
  <si>
    <t xml:space="preserve">006 0104 П120000150 000 </t>
  </si>
  <si>
    <t>Иные выплаты персоналу государственных (муниципальных) органов, за исключением фонда оплаты труда</t>
  </si>
  <si>
    <t xml:space="preserve">006 0104 П120000150 122 </t>
  </si>
  <si>
    <t>Обеспечение деятельности администрации поселения</t>
  </si>
  <si>
    <t xml:space="preserve">006 0104 П130000000 000 </t>
  </si>
  <si>
    <t xml:space="preserve">006 0104 П130000140 000 </t>
  </si>
  <si>
    <t xml:space="preserve">006 0104 П130000140 121 </t>
  </si>
  <si>
    <t xml:space="preserve">006 0104 П130000140 129 </t>
  </si>
  <si>
    <t xml:space="preserve">006 0104 П130000150 000 </t>
  </si>
  <si>
    <t xml:space="preserve">006 0104 П130000150 122 </t>
  </si>
  <si>
    <t>Закупка товаров, работ, услуг в сфере информационно-коммуникационных технологий</t>
  </si>
  <si>
    <t xml:space="preserve">006 0104 П130000150 242 </t>
  </si>
  <si>
    <t>Прочая закупка товаров, работ и услуг для обеспечения государственных (муниципальных) нужд</t>
  </si>
  <si>
    <t xml:space="preserve">006 0104 П130000150 244 </t>
  </si>
  <si>
    <t>Уплата прочих налогов, сборов и иных платежей</t>
  </si>
  <si>
    <t xml:space="preserve">006 0104 П130000150 852 </t>
  </si>
  <si>
    <t>Уплата иных платежей</t>
  </si>
  <si>
    <t xml:space="preserve">006 0104 П130000150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</si>
  <si>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</si>
  <si>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П1300П7020 000 </t>
  </si>
  <si>
    <t xml:space="preserve">006 0104 П1300П7020 540 </t>
  </si>
  <si>
    <t>Межбюджетные трансферты, передаваемые бюджету муниципального района из бюджета поселения на расходы по исполнению (кассовому) бюджета поселения и контроля за его исполнением</t>
  </si>
  <si>
    <t xml:space="preserve">006 0104 П1300П7040 000 </t>
  </si>
  <si>
    <t xml:space="preserve">006 0104 П1300П7040 540 </t>
  </si>
  <si>
    <t>Межбюджетные трансферты, передаваемые бюджету муниципального района из бюджета поселения на расходы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</si>
  <si>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006 0104 П1300П7090 000 </t>
  </si>
  <si>
    <t xml:space="preserve">006 0104 П1300П7090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</si>
  <si>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</si>
  <si>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П1300П7120 000 </t>
  </si>
  <si>
    <t xml:space="preserve">006 0104 П1300П7120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</si>
  <si>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</si>
  <si>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</si>
  <si>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</si>
  <si>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П180071340 000 </t>
  </si>
  <si>
    <t xml:space="preserve">006 0104 П180071340 244 </t>
  </si>
  <si>
    <t>Резервные фонды</t>
  </si>
  <si>
    <t xml:space="preserve">006 0111 00000000000 000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</si>
  <si>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</si>
  <si>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</si>
  <si>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</si>
  <si>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</si>
  <si>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</si>
  <si>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</si>
  <si>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</si>
  <si>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</si>
  <si>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</si>
  <si>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</si>
  <si>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</si>
  <si>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П150013200 000 </t>
  </si>
  <si>
    <t xml:space="preserve">006 0113 П150013200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</si>
  <si>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</si>
  <si>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</si>
  <si>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</si>
  <si>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П160013030 000 </t>
  </si>
  <si>
    <t xml:space="preserve">006 0113 П160013030 853 </t>
  </si>
  <si>
    <t>Вознаграждение иным формам местного самоуправления по исполнению общественных обязанностей</t>
  </si>
  <si>
    <t xml:space="preserve">006 0113 П160013040 000 </t>
  </si>
  <si>
    <t xml:space="preserve">006 0113 П160013040 244 </t>
  </si>
  <si>
    <t>Обеспечение кадровой подготовки специалистов органов местного самоуправления</t>
  </si>
  <si>
    <t xml:space="preserve">006 0113 П160013080 000 </t>
  </si>
  <si>
    <t xml:space="preserve">006 0113 П160013080 244 </t>
  </si>
  <si>
    <t>Оплата расходов в сфере информационно-коммуникационных технологий</t>
  </si>
  <si>
    <t xml:space="preserve">006 0113 П160013310 000 </t>
  </si>
  <si>
    <t xml:space="preserve">006 0113 П160013310 242 </t>
  </si>
  <si>
    <t>Мероприятия по информационно-аналитическому сопровождению органов местного самоуправления поселения</t>
  </si>
  <si>
    <t xml:space="preserve">006 0113 П160013370 000 </t>
  </si>
  <si>
    <t xml:space="preserve">006 0113 П160013370 244 </t>
  </si>
  <si>
    <t>Другие вопросы по исполнению муниципальных функций</t>
  </si>
  <si>
    <t xml:space="preserve">006 0113 П160013620 000 </t>
  </si>
  <si>
    <t xml:space="preserve">006 0113 П160013620 242 </t>
  </si>
  <si>
    <t xml:space="preserve">006 0113 П160013620 244 </t>
  </si>
  <si>
    <t xml:space="preserve">006 0113 П160013620 852 </t>
  </si>
  <si>
    <t>Взносы в уставные фонды муниципальных унитарных предприятий</t>
  </si>
  <si>
    <t xml:space="preserve">006 0113 П160013621 000 </t>
  </si>
  <si>
    <t xml:space="preserve">006 0113 П160013621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</si>
  <si>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</si>
  <si>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</si>
  <si>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</si>
  <si>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</si>
  <si>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</si>
  <si>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</si>
  <si>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</si>
  <si>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</si>
  <si>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</si>
  <si>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</si>
  <si>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</si>
  <si>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</si>
  <si>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</si>
  <si>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</si>
  <si>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Расходы на защиту населения и территории от чрезвычайных ситуаций природного и техногенного характера</t>
  </si>
  <si>
    <t xml:space="preserve">006 0309 П310000000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</si>
  <si>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</si>
  <si>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 xml:space="preserve">006 0309 П310018010 000 </t>
  </si>
  <si>
    <t xml:space="preserve">006 0309 П310018010 244 </t>
  </si>
  <si>
    <t>Мероприятия по предупреждению и ликвидации чрезвычайных ситуаций и стихийных бедствий природного и техногенного характера за счёт иных межбюджетных трансфертов, полученных из резервного фонда АБМР</t>
  </si>
  <si>
    <t xml:space="preserve">006 0309 П3100Б2010 000 </t>
  </si>
  <si>
    <t xml:space="preserve">006 0309 П3100Б2010 244 </t>
  </si>
  <si>
    <t>Межбюджетные трансферты, передаваемые бюджету муниципального района из бюджета поселения на расходы по созданию, содержанию и организации деятельности аварийно-спасательных служб и (или) аварийно-спасательных формирований</t>
  </si>
  <si>
    <t xml:space="preserve">006 0309 П3100П7080 000 </t>
  </si>
  <si>
    <t xml:space="preserve">006 0309 П3100П7080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</si>
  <si>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</si>
  <si>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</si>
  <si>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</si>
  <si>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</si>
  <si>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>Расходы на мероприятия в области дорожного хозяйства</t>
  </si>
  <si>
    <t xml:space="preserve">006 0409 П410000000 000 </t>
  </si>
  <si>
    <t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</t>
  </si>
  <si>
    <t xml:space="preserve">006 0409 П410014700 000 </t>
  </si>
  <si>
    <t xml:space="preserve">006 0409 П410014700 244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</si>
  <si>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</t>
  </si>
  <si>
    <t xml:space="preserve">006 0409 П410015020 000 </t>
  </si>
  <si>
    <t xml:space="preserve">006 0409 П410015020 244 </t>
  </si>
  <si>
    <t>Софинансирование мероприятий по капитальному ремонту и ремонту автомобильных дорог местного значения муниципальных образований района, капитальный ремоньт и ремонт дворовых территорий многоквартирных домов. проездов к дворовым территориям многоквартирных домов городских и сельских поселений района</t>
  </si>
  <si>
    <t xml:space="preserve">006 0409 П4100S1470 000 </t>
  </si>
  <si>
    <t xml:space="preserve">006 0409 П4100S1470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</si>
  <si>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</si>
  <si>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П4100Б7050 000 </t>
  </si>
  <si>
    <t xml:space="preserve">006 0409 П4100Б7050 244 </t>
  </si>
  <si>
    <t>Прочие расходы в рамках муниципальных и ведомственных программ</t>
  </si>
  <si>
    <t xml:space="preserve">006 0409 ЦП10000000 000 </t>
  </si>
  <si>
    <t>Капитальный ремонт и ремонт автомобильных дорог общего пользования местного значения</t>
  </si>
  <si>
    <t xml:space="preserve">006 0409 ЦП10170140 000 </t>
  </si>
  <si>
    <t xml:space="preserve">006 0409 ЦП10170140 244 </t>
  </si>
  <si>
    <t>Софинансирование капитального ремонта и ремонта автомобильных дорог общего пользования местного значения</t>
  </si>
  <si>
    <t xml:space="preserve">006 0409 ЦП101S0140 000 </t>
  </si>
  <si>
    <t xml:space="preserve">006 0409 ЦП101S0140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</si>
  <si>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</si>
  <si>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ЦП10470880 000 </t>
  </si>
  <si>
    <t xml:space="preserve">006 0409 ЦП10470880 244 </t>
  </si>
  <si>
    <t>Cофинансирование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</si>
  <si>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ЦП104S0880 000 </t>
  </si>
  <si>
    <t xml:space="preserve">006 0409 ЦП104S0880 244 </t>
  </si>
  <si>
    <t>Ведомственная целевая программа "Развитие части территории административных центров городских и сельских поселений"</t>
  </si>
  <si>
    <t xml:space="preserve">006 0409 ЦП11000000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</si>
  <si>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</si>
  <si>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0409 ЦП11074390 000 </t>
  </si>
  <si>
    <t xml:space="preserve">006 0409 ЦП11074390 244 </t>
  </si>
  <si>
    <t>Cофинансирование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</si>
  <si>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0409 ЦП110S4390 000 </t>
  </si>
  <si>
    <t xml:space="preserve">006 0409 ЦП110S4390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</si>
  <si>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</si>
  <si>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</si>
  <si>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</si>
  <si>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</si>
  <si>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>Расходы на мероприятия в области жилищного хозяйства</t>
  </si>
  <si>
    <t xml:space="preserve">006 0501 П510000000 000 </t>
  </si>
  <si>
    <t>Прочие мероприятия в области жилищного хозяйства</t>
  </si>
  <si>
    <t xml:space="preserve">006 0501 П510013500 000 </t>
  </si>
  <si>
    <t xml:space="preserve">006 0501 П510013500 244 </t>
  </si>
  <si>
    <t>Обеспечение мероприятий по строительству (приобретению) дополнительных метров жилья</t>
  </si>
  <si>
    <t xml:space="preserve">006 0501 П510016030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</si>
  <si>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</si>
  <si>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П510016030 412 </t>
  </si>
  <si>
    <t>Обеспечение мероприятий по капитальному ремонту многоквартирных домов</t>
  </si>
  <si>
    <t xml:space="preserve">006 0501 П5100S9601 000 </t>
  </si>
  <si>
    <t xml:space="preserve">006 0501 П5100S9601 244 </t>
  </si>
  <si>
    <t>Коммунальное хозяйство</t>
  </si>
  <si>
    <t xml:space="preserve">006 0502 00000000000 000 </t>
  </si>
  <si>
    <t>Расходы на мероприятия в области коммунального хозяйства</t>
  </si>
  <si>
    <t xml:space="preserve">006 0502 П520000000 000 </t>
  </si>
  <si>
    <t>Прочие мероприятия в области коммунального хозяйства</t>
  </si>
  <si>
    <t xml:space="preserve">006 0502 П520015050 000 </t>
  </si>
  <si>
    <t xml:space="preserve">006 0502 П520015050 244 </t>
  </si>
  <si>
    <t>Реализация мероприятий по подготовке объектов теплоснабжения к отопительному сезону на территории Ленинградской области</t>
  </si>
  <si>
    <t xml:space="preserve">006 0502 П520070160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</si>
  <si>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</si>
  <si>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П520070160 243 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</si>
  <si>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</si>
  <si>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006 0502 П520070180 000 </t>
  </si>
  <si>
    <t xml:space="preserve">006 0502 П520070180 243 </t>
  </si>
  <si>
    <t>Мероприятия, направленные на безаварийную работу объектов водоснабжения и водоотведения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</si>
  <si>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006 0502 П520070260 000 </t>
  </si>
  <si>
    <t xml:space="preserve">006 0502 П520070260 243 </t>
  </si>
  <si>
    <t>Иные межбюджетные трансферты за счет средств резервного фонда Правительства ЛО на капитальный ремонт инженерных сетей</t>
  </si>
  <si>
    <t xml:space="preserve">006 0502 П520072120 000 </t>
  </si>
  <si>
    <t xml:space="preserve">006 0502 П520072120 243 </t>
  </si>
  <si>
    <t>Cофинансирование расходов на реализацию мероприятий по подготовке объектов теплоснабжения к отопительному сезону</t>
  </si>
  <si>
    <t xml:space="preserve">006 0502 П5200S0160 000 </t>
  </si>
  <si>
    <t xml:space="preserve">006 0502 П5200S0160 243 </t>
  </si>
  <si>
    <t>Софинансирование мероприятий по повышению надёжности и энергетической эффективности в системах теплоснабжения</t>
  </si>
  <si>
    <t xml:space="preserve">006 0502 П5200S0180 000 </t>
  </si>
  <si>
    <t xml:space="preserve">006 0502 П5200S0180 243 </t>
  </si>
  <si>
    <t>Софинансирование мероприятий, направленные на безаварийную работу объектов водоснабжения и водоотведения</t>
  </si>
  <si>
    <t xml:space="preserve">006 0502 П5200S0260 000 </t>
  </si>
  <si>
    <t xml:space="preserve">006 0502 П5200S0260 243 </t>
  </si>
  <si>
    <t xml:space="preserve">006 0502 ЦП10000000 000 </t>
  </si>
  <si>
    <t xml:space="preserve">006 0502 ЦП10470880 000 </t>
  </si>
  <si>
    <t xml:space="preserve">006 0502 ЦП10470880 244 </t>
  </si>
  <si>
    <t xml:space="preserve">006 0502 ЦП104S0880 000 </t>
  </si>
  <si>
    <t xml:space="preserve">006 0502 ЦП104S0880 244 </t>
  </si>
  <si>
    <t>Благоустройство</t>
  </si>
  <si>
    <t xml:space="preserve">006 0503 00000000000 000 </t>
  </si>
  <si>
    <t>Расходы на мероприятия в области благоустройства</t>
  </si>
  <si>
    <t xml:space="preserve">006 0503 П530000000 000 </t>
  </si>
  <si>
    <t>Расходы на уличное освещение</t>
  </si>
  <si>
    <t xml:space="preserve">006 0503 П530016100 000 </t>
  </si>
  <si>
    <t xml:space="preserve">006 0503 П530016100 244 </t>
  </si>
  <si>
    <t xml:space="preserve">006 0503 П530016100 853 </t>
  </si>
  <si>
    <t>Расходы на озеленение территории поселения</t>
  </si>
  <si>
    <t xml:space="preserve">006 0503 П530016300 000 </t>
  </si>
  <si>
    <t xml:space="preserve">006 0503 П530016300 244 </t>
  </si>
  <si>
    <t>Расходы на организацию и содержание мест захоронения</t>
  </si>
  <si>
    <t xml:space="preserve">006 0503 П530016400 000 </t>
  </si>
  <si>
    <t xml:space="preserve">006 0503 П530016400 244 </t>
  </si>
  <si>
    <t>Прочие мероприятия по благоустройству поселения</t>
  </si>
  <si>
    <t xml:space="preserve">006 0503 П530016500 000 </t>
  </si>
  <si>
    <t xml:space="preserve">006 0503 П530016500 244 </t>
  </si>
  <si>
    <t xml:space="preserve">006 0503 П530016500 853 </t>
  </si>
  <si>
    <t xml:space="preserve">006 0503 ЦП10000000 000 </t>
  </si>
  <si>
    <t>Софинансирование расходов на реализацию мероприятий по борьбе с борщевиком Сосновского</t>
  </si>
  <si>
    <t xml:space="preserve">006 0503 ЦП102S4310 000 </t>
  </si>
  <si>
    <t xml:space="preserve">006 0503 ЦП102S4310 244 </t>
  </si>
  <si>
    <t xml:space="preserve">006 0503 ЦП10470880 000 </t>
  </si>
  <si>
    <t xml:space="preserve">006 0503 ЦП10470880 244 </t>
  </si>
  <si>
    <t xml:space="preserve">006 0503 ЦП104S0880 000 </t>
  </si>
  <si>
    <t xml:space="preserve">006 0503 ЦП104S0880 244 </t>
  </si>
  <si>
    <t xml:space="preserve">006 0503 ЦП11000000 000 </t>
  </si>
  <si>
    <t xml:space="preserve">006 0503 ЦП11074390 000 </t>
  </si>
  <si>
    <t xml:space="preserve">006 0503 ЦП11074390 244 </t>
  </si>
  <si>
    <t xml:space="preserve">006 0503 ЦП110S4390 000 </t>
  </si>
  <si>
    <t xml:space="preserve">006 0503 ЦП110S4390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</si>
  <si>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</si>
  <si>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</si>
  <si>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</si>
  <si>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</si>
  <si>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>Обеспечение деятельности учреждений культуры</t>
  </si>
  <si>
    <t xml:space="preserve">006 0801 П810000000 000 </t>
  </si>
  <si>
    <t>Предоставление муниципальным бюджетным учреждениям субсидий</t>
  </si>
  <si>
    <t xml:space="preserve">006 0801 П810000170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</si>
  <si>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</si>
  <si>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П810000170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</si>
  <si>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</si>
  <si>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П810070360 000 </t>
  </si>
  <si>
    <t>Субсидии бюджетным учреждениям на иные цели</t>
  </si>
  <si>
    <t xml:space="preserve">006 0801 П810070360 612 </t>
  </si>
  <si>
    <t>Софинансирование расходов по обеспечению выплат стимулирующего характера работникам муниципальных учреждений культуры Ленинградской области</t>
  </si>
  <si>
    <t xml:space="preserve">006 0801 П8100S0360 000 </t>
  </si>
  <si>
    <t xml:space="preserve">006 0801 П8100S0360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</si>
  <si>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</si>
  <si>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П8100П7070 000 </t>
  </si>
  <si>
    <t xml:space="preserve">006 0801 П8100П7070 540 </t>
  </si>
  <si>
    <t>Муниципальная поддержка в сфере культуры</t>
  </si>
  <si>
    <t xml:space="preserve">006 0801 П820000000 000 </t>
  </si>
  <si>
    <t>Организация и проведение мероприятий</t>
  </si>
  <si>
    <t xml:space="preserve">006 0801 П820010850 000 </t>
  </si>
  <si>
    <t xml:space="preserve">006 0801 П820010850 612 </t>
  </si>
  <si>
    <t>Капитальный ремонт объектов</t>
  </si>
  <si>
    <t xml:space="preserve">006 0801 П820070670 000 </t>
  </si>
  <si>
    <t xml:space="preserve">006 0801 П820070670 243 </t>
  </si>
  <si>
    <t>Софинансирование капитального ремонтв объектов</t>
  </si>
  <si>
    <t xml:space="preserve">006 0801 П8200S0670 000 </t>
  </si>
  <si>
    <t xml:space="preserve">006 0801 П8200S0670 243 </t>
  </si>
  <si>
    <t xml:space="preserve">006 0801 П8200S0670 244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</si>
  <si>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</si>
  <si>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</si>
  <si>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</si>
  <si>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</si>
  <si>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</si>
  <si>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</si>
  <si>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</si>
  <si>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П910014910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</si>
  <si>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</si>
  <si>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П910014910 321 </t>
  </si>
  <si>
    <t>Социальное обеспечение населения</t>
  </si>
  <si>
    <t xml:space="preserve">006 1003 00000000000 000 </t>
  </si>
  <si>
    <t>Расходы на социальное обеспечение населения</t>
  </si>
  <si>
    <t xml:space="preserve">006 1003 П920000000 000 </t>
  </si>
  <si>
    <t>Оказание других видов социальной помощи</t>
  </si>
  <si>
    <t xml:space="preserve">006 1003 П920015860 000 </t>
  </si>
  <si>
    <t>Иные выплаты населению</t>
  </si>
  <si>
    <t xml:space="preserve">006 1003 П920015860 360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</si>
  <si>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</si>
  <si>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</si>
  <si>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</si>
  <si>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</si>
  <si>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</si>
  <si>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</si>
  <si>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</si>
  <si>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ПФ30012970 000 </t>
  </si>
  <si>
    <t xml:space="preserve">006 1101 ПФ30012970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</si>
  <si>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</si>
  <si>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</si>
  <si>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</si>
  <si>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</si>
  <si>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</si>
  <si>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</si>
  <si>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</si>
  <si>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ПД10010650 000 </t>
  </si>
  <si>
    <t>Обслуживание муниципального долга</t>
  </si>
  <si>
    <t xml:space="preserve">006 1301 ПД10010650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</si>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</sst>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56</v>
      </c>
    </row>
    <row r="2" spans="1:6" ht="16.5" customHeight="1" thickBot="1">
      <c r="A2" s="121" t="s">
        <v>53</v>
      </c>
      <c r="B2" s="121"/>
      <c r="C2" s="121"/>
      <c r="D2" s="121"/>
      <c r="E2" s="30"/>
      <c r="F2" s="10" t="s">
        <v>29</v>
      </c>
    </row>
    <row r="3" spans="1:8" ht="12.75">
      <c r="A3" s="2"/>
      <c r="B3" s="2"/>
      <c r="C3" s="2"/>
      <c r="D3" s="1"/>
      <c r="E3" s="31" t="s">
        <v>35</v>
      </c>
      <c r="F3" s="7" t="s">
        <v>42</v>
      </c>
      <c r="H3" s="1" t="s">
        <v>69</v>
      </c>
    </row>
    <row r="4" spans="1:8" ht="14.25" customHeight="1">
      <c r="A4" s="122" t="s">
        <v>57</v>
      </c>
      <c r="B4" s="122"/>
      <c r="C4" s="122"/>
      <c r="D4" s="122"/>
      <c r="E4" s="35" t="s">
        <v>34</v>
      </c>
      <c r="F4" s="22" t="s">
        <v>58</v>
      </c>
      <c r="H4" s="1" t="s">
        <v>58</v>
      </c>
    </row>
    <row r="5" spans="1:8" ht="12.75">
      <c r="A5" s="2"/>
      <c r="B5" s="2"/>
      <c r="C5" s="2"/>
      <c r="D5" s="1"/>
      <c r="E5" s="35" t="s">
        <v>32</v>
      </c>
      <c r="F5" s="26" t="s">
        <v>63</v>
      </c>
      <c r="H5" s="1" t="s">
        <v>67</v>
      </c>
    </row>
    <row r="6" spans="1:8" ht="22.5" customHeight="1">
      <c r="A6" s="6" t="s">
        <v>48</v>
      </c>
      <c r="B6" s="123" t="s">
        <v>59</v>
      </c>
      <c r="C6" s="124"/>
      <c r="D6" s="124"/>
      <c r="E6" s="35" t="s">
        <v>49</v>
      </c>
      <c r="F6" s="26" t="s">
        <v>64</v>
      </c>
      <c r="H6" s="1" t="s">
        <v>28</v>
      </c>
    </row>
    <row r="7" spans="1:6" ht="12.75">
      <c r="A7" s="6" t="s">
        <v>40</v>
      </c>
      <c r="B7" s="125" t="s">
        <v>60</v>
      </c>
      <c r="C7" s="125"/>
      <c r="D7" s="125"/>
      <c r="E7" s="35" t="s">
        <v>55</v>
      </c>
      <c r="F7" s="36" t="s">
        <v>65</v>
      </c>
    </row>
    <row r="8" spans="1:6" ht="12.75">
      <c r="A8" s="6" t="s">
        <v>61</v>
      </c>
      <c r="B8" s="6"/>
      <c r="C8" s="6"/>
      <c r="D8" s="5"/>
      <c r="E8" s="35"/>
      <c r="F8" s="8" t="s">
        <v>66</v>
      </c>
    </row>
    <row r="9" spans="1:8" ht="13.5" thickBot="1">
      <c r="A9" s="6" t="s">
        <v>62</v>
      </c>
      <c r="B9" s="6"/>
      <c r="C9" s="16"/>
      <c r="D9" s="5"/>
      <c r="E9" s="35" t="s">
        <v>33</v>
      </c>
      <c r="F9" s="9" t="s">
        <v>26</v>
      </c>
      <c r="H9" s="1" t="s">
        <v>68</v>
      </c>
    </row>
    <row r="10" spans="1:6" ht="20.25" customHeight="1" thickBot="1">
      <c r="A10" s="126" t="s">
        <v>46</v>
      </c>
      <c r="B10" s="126"/>
      <c r="C10" s="126"/>
      <c r="D10" s="126"/>
      <c r="E10" s="25"/>
      <c r="F10" s="11"/>
    </row>
    <row r="11" spans="1:6" ht="3.75" customHeight="1">
      <c r="A11" s="109" t="s">
        <v>30</v>
      </c>
      <c r="B11" s="112" t="s">
        <v>37</v>
      </c>
      <c r="C11" s="112" t="s">
        <v>50</v>
      </c>
      <c r="D11" s="115" t="s">
        <v>43</v>
      </c>
      <c r="E11" s="115" t="s">
        <v>38</v>
      </c>
      <c r="F11" s="118" t="s">
        <v>41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27</v>
      </c>
      <c r="E18" s="34" t="s">
        <v>28</v>
      </c>
      <c r="F18" s="20" t="s">
        <v>39</v>
      </c>
    </row>
    <row r="19" spans="1:6" ht="12.75">
      <c r="A19" s="41" t="s">
        <v>31</v>
      </c>
      <c r="B19" s="37" t="s">
        <v>36</v>
      </c>
      <c r="C19" s="84" t="s">
        <v>70</v>
      </c>
      <c r="D19" s="39">
        <v>44128740.5</v>
      </c>
      <c r="E19" s="38">
        <v>41064686.51</v>
      </c>
      <c r="F19" s="39">
        <f>IF(OR(D19="-",E19=D19),"-",D19-IF(E19="-",0,E19))</f>
        <v>3064053.990000002</v>
      </c>
    </row>
    <row r="20" spans="1:6" ht="12.75">
      <c r="A20" s="50" t="s">
        <v>71</v>
      </c>
      <c r="B20" s="44"/>
      <c r="C20" s="86"/>
      <c r="D20" s="46"/>
      <c r="E20" s="46"/>
      <c r="F20" s="48"/>
    </row>
    <row r="21" spans="1:6" ht="12.75">
      <c r="A21" s="51" t="s">
        <v>72</v>
      </c>
      <c r="B21" s="45" t="s">
        <v>36</v>
      </c>
      <c r="C21" s="87" t="s">
        <v>73</v>
      </c>
      <c r="D21" s="47">
        <v>4438179</v>
      </c>
      <c r="E21" s="47">
        <v>4337014.93</v>
      </c>
      <c r="F21" s="49">
        <f aca="true" t="shared" si="0" ref="F21:F52">IF(OR(D21="-",E21=D21),"-",D21-IF(E21="-",0,E21))</f>
        <v>101164.0700000003</v>
      </c>
    </row>
    <row r="22" spans="1:6" ht="12.75">
      <c r="A22" s="51" t="s">
        <v>74</v>
      </c>
      <c r="B22" s="45" t="s">
        <v>36</v>
      </c>
      <c r="C22" s="87" t="s">
        <v>75</v>
      </c>
      <c r="D22" s="47">
        <v>1131300</v>
      </c>
      <c r="E22" s="47">
        <v>1472267.47</v>
      </c>
      <c r="F22" s="49">
        <f t="shared" si="0"/>
        <v>-340967.47</v>
      </c>
    </row>
    <row r="23" spans="1:6" ht="12.75">
      <c r="A23" s="51" t="s">
        <v>76</v>
      </c>
      <c r="B23" s="45" t="s">
        <v>36</v>
      </c>
      <c r="C23" s="87" t="s">
        <v>77</v>
      </c>
      <c r="D23" s="47">
        <v>1131300</v>
      </c>
      <c r="E23" s="47">
        <v>1472267.47</v>
      </c>
      <c r="F23" s="49">
        <f t="shared" si="0"/>
        <v>-340967.47</v>
      </c>
    </row>
    <row r="24" spans="1:6" ht="67.5">
      <c r="A24" s="107" t="s">
        <v>78</v>
      </c>
      <c r="B24" s="45" t="s">
        <v>36</v>
      </c>
      <c r="C24" s="87" t="s">
        <v>79</v>
      </c>
      <c r="D24" s="47">
        <v>1131300</v>
      </c>
      <c r="E24" s="47">
        <v>1333449.66</v>
      </c>
      <c r="F24" s="49">
        <f t="shared" si="0"/>
        <v>-202149.65999999992</v>
      </c>
    </row>
    <row r="25" spans="1:6" ht="90">
      <c r="A25" s="107" t="s">
        <v>80</v>
      </c>
      <c r="B25" s="45" t="s">
        <v>36</v>
      </c>
      <c r="C25" s="87" t="s">
        <v>81</v>
      </c>
      <c r="D25" s="47">
        <v>1131300</v>
      </c>
      <c r="E25" s="47">
        <v>1331308.88</v>
      </c>
      <c r="F25" s="49">
        <f t="shared" si="0"/>
        <v>-200008.8799999999</v>
      </c>
    </row>
    <row r="26" spans="1:6" ht="67.5">
      <c r="A26" s="107" t="s">
        <v>82</v>
      </c>
      <c r="B26" s="45" t="s">
        <v>36</v>
      </c>
      <c r="C26" s="87" t="s">
        <v>83</v>
      </c>
      <c r="D26" s="47" t="s">
        <v>84</v>
      </c>
      <c r="E26" s="47">
        <v>1969.44</v>
      </c>
      <c r="F26" s="49" t="str">
        <f t="shared" si="0"/>
        <v>-</v>
      </c>
    </row>
    <row r="27" spans="1:6" ht="90">
      <c r="A27" s="107" t="s">
        <v>85</v>
      </c>
      <c r="B27" s="45" t="s">
        <v>36</v>
      </c>
      <c r="C27" s="87" t="s">
        <v>86</v>
      </c>
      <c r="D27" s="47" t="s">
        <v>84</v>
      </c>
      <c r="E27" s="47">
        <v>171.34</v>
      </c>
      <c r="F27" s="49" t="str">
        <f t="shared" si="0"/>
        <v>-</v>
      </c>
    </row>
    <row r="28" spans="1:6" ht="101.25">
      <c r="A28" s="107" t="s">
        <v>87</v>
      </c>
      <c r="B28" s="45" t="s">
        <v>36</v>
      </c>
      <c r="C28" s="87" t="s">
        <v>88</v>
      </c>
      <c r="D28" s="47" t="s">
        <v>84</v>
      </c>
      <c r="E28" s="47">
        <v>127090.24</v>
      </c>
      <c r="F28" s="49" t="str">
        <f t="shared" si="0"/>
        <v>-</v>
      </c>
    </row>
    <row r="29" spans="1:6" ht="123.75">
      <c r="A29" s="107" t="s">
        <v>89</v>
      </c>
      <c r="B29" s="45" t="s">
        <v>36</v>
      </c>
      <c r="C29" s="87" t="s">
        <v>90</v>
      </c>
      <c r="D29" s="47" t="s">
        <v>84</v>
      </c>
      <c r="E29" s="47">
        <v>123414</v>
      </c>
      <c r="F29" s="49" t="str">
        <f t="shared" si="0"/>
        <v>-</v>
      </c>
    </row>
    <row r="30" spans="1:6" ht="123.75">
      <c r="A30" s="107" t="s">
        <v>91</v>
      </c>
      <c r="B30" s="45" t="s">
        <v>36</v>
      </c>
      <c r="C30" s="87" t="s">
        <v>92</v>
      </c>
      <c r="D30" s="47" t="s">
        <v>84</v>
      </c>
      <c r="E30" s="47">
        <v>200</v>
      </c>
      <c r="F30" s="49" t="str">
        <f t="shared" si="0"/>
        <v>-</v>
      </c>
    </row>
    <row r="31" spans="1:6" ht="101.25">
      <c r="A31" s="107" t="s">
        <v>93</v>
      </c>
      <c r="B31" s="45" t="s">
        <v>36</v>
      </c>
      <c r="C31" s="87" t="s">
        <v>94</v>
      </c>
      <c r="D31" s="47" t="s">
        <v>84</v>
      </c>
      <c r="E31" s="47">
        <v>3476.24</v>
      </c>
      <c r="F31" s="49" t="str">
        <f t="shared" si="0"/>
        <v>-</v>
      </c>
    </row>
    <row r="32" spans="1:6" ht="33.75">
      <c r="A32" s="51" t="s">
        <v>95</v>
      </c>
      <c r="B32" s="45" t="s">
        <v>36</v>
      </c>
      <c r="C32" s="87" t="s">
        <v>96</v>
      </c>
      <c r="D32" s="47" t="s">
        <v>84</v>
      </c>
      <c r="E32" s="47">
        <v>11727.57</v>
      </c>
      <c r="F32" s="49" t="str">
        <f t="shared" si="0"/>
        <v>-</v>
      </c>
    </row>
    <row r="33" spans="1:6" ht="67.5">
      <c r="A33" s="51" t="s">
        <v>97</v>
      </c>
      <c r="B33" s="45" t="s">
        <v>36</v>
      </c>
      <c r="C33" s="87" t="s">
        <v>98</v>
      </c>
      <c r="D33" s="47" t="s">
        <v>84</v>
      </c>
      <c r="E33" s="47">
        <v>10013.5</v>
      </c>
      <c r="F33" s="49" t="str">
        <f t="shared" si="0"/>
        <v>-</v>
      </c>
    </row>
    <row r="34" spans="1:6" ht="45">
      <c r="A34" s="51" t="s">
        <v>99</v>
      </c>
      <c r="B34" s="45" t="s">
        <v>36</v>
      </c>
      <c r="C34" s="87" t="s">
        <v>100</v>
      </c>
      <c r="D34" s="47" t="s">
        <v>84</v>
      </c>
      <c r="E34" s="47">
        <v>94.87</v>
      </c>
      <c r="F34" s="49" t="str">
        <f t="shared" si="0"/>
        <v>-</v>
      </c>
    </row>
    <row r="35" spans="1:6" ht="67.5">
      <c r="A35" s="51" t="s">
        <v>101</v>
      </c>
      <c r="B35" s="45" t="s">
        <v>36</v>
      </c>
      <c r="C35" s="87" t="s">
        <v>102</v>
      </c>
      <c r="D35" s="47" t="s">
        <v>84</v>
      </c>
      <c r="E35" s="47">
        <v>1619.2</v>
      </c>
      <c r="F35" s="49" t="str">
        <f t="shared" si="0"/>
        <v>-</v>
      </c>
    </row>
    <row r="36" spans="1:6" ht="33.75">
      <c r="A36" s="51" t="s">
        <v>103</v>
      </c>
      <c r="B36" s="45" t="s">
        <v>36</v>
      </c>
      <c r="C36" s="87" t="s">
        <v>104</v>
      </c>
      <c r="D36" s="47">
        <v>1221300</v>
      </c>
      <c r="E36" s="47">
        <v>1150024.23</v>
      </c>
      <c r="F36" s="49">
        <f t="shared" si="0"/>
        <v>71275.77000000002</v>
      </c>
    </row>
    <row r="37" spans="1:6" ht="22.5">
      <c r="A37" s="51" t="s">
        <v>105</v>
      </c>
      <c r="B37" s="45" t="s">
        <v>36</v>
      </c>
      <c r="C37" s="87" t="s">
        <v>106</v>
      </c>
      <c r="D37" s="47">
        <v>1221300</v>
      </c>
      <c r="E37" s="47">
        <v>1150024.23</v>
      </c>
      <c r="F37" s="49">
        <f t="shared" si="0"/>
        <v>71275.77000000002</v>
      </c>
    </row>
    <row r="38" spans="1:6" ht="67.5">
      <c r="A38" s="51" t="s">
        <v>107</v>
      </c>
      <c r="B38" s="45" t="s">
        <v>36</v>
      </c>
      <c r="C38" s="87" t="s">
        <v>108</v>
      </c>
      <c r="D38" s="47">
        <v>350000</v>
      </c>
      <c r="E38" s="47">
        <v>393146.4</v>
      </c>
      <c r="F38" s="49">
        <f t="shared" si="0"/>
        <v>-43146.40000000002</v>
      </c>
    </row>
    <row r="39" spans="1:6" ht="78.75">
      <c r="A39" s="107" t="s">
        <v>109</v>
      </c>
      <c r="B39" s="45" t="s">
        <v>36</v>
      </c>
      <c r="C39" s="87" t="s">
        <v>110</v>
      </c>
      <c r="D39" s="47">
        <v>100000</v>
      </c>
      <c r="E39" s="47">
        <v>6001.25</v>
      </c>
      <c r="F39" s="49">
        <f t="shared" si="0"/>
        <v>93998.75</v>
      </c>
    </row>
    <row r="40" spans="1:6" ht="67.5">
      <c r="A40" s="51" t="s">
        <v>111</v>
      </c>
      <c r="B40" s="45" t="s">
        <v>36</v>
      </c>
      <c r="C40" s="87" t="s">
        <v>112</v>
      </c>
      <c r="D40" s="47">
        <v>771300</v>
      </c>
      <c r="E40" s="47">
        <v>809105.81</v>
      </c>
      <c r="F40" s="49">
        <f t="shared" si="0"/>
        <v>-37805.810000000056</v>
      </c>
    </row>
    <row r="41" spans="1:6" ht="67.5">
      <c r="A41" s="51" t="s">
        <v>113</v>
      </c>
      <c r="B41" s="45" t="s">
        <v>36</v>
      </c>
      <c r="C41" s="87" t="s">
        <v>114</v>
      </c>
      <c r="D41" s="47" t="s">
        <v>84</v>
      </c>
      <c r="E41" s="47">
        <v>-58229.23</v>
      </c>
      <c r="F41" s="49" t="str">
        <f t="shared" si="0"/>
        <v>-</v>
      </c>
    </row>
    <row r="42" spans="1:6" ht="12.75">
      <c r="A42" s="51" t="s">
        <v>115</v>
      </c>
      <c r="B42" s="45" t="s">
        <v>36</v>
      </c>
      <c r="C42" s="87" t="s">
        <v>116</v>
      </c>
      <c r="D42" s="47">
        <v>1000</v>
      </c>
      <c r="E42" s="47">
        <v>1662.5</v>
      </c>
      <c r="F42" s="49">
        <f t="shared" si="0"/>
        <v>-662.5</v>
      </c>
    </row>
    <row r="43" spans="1:6" ht="12.75">
      <c r="A43" s="51" t="s">
        <v>117</v>
      </c>
      <c r="B43" s="45" t="s">
        <v>36</v>
      </c>
      <c r="C43" s="87" t="s">
        <v>118</v>
      </c>
      <c r="D43" s="47">
        <v>1000</v>
      </c>
      <c r="E43" s="47">
        <v>1662.5</v>
      </c>
      <c r="F43" s="49">
        <f t="shared" si="0"/>
        <v>-662.5</v>
      </c>
    </row>
    <row r="44" spans="1:6" ht="12.75">
      <c r="A44" s="51" t="s">
        <v>117</v>
      </c>
      <c r="B44" s="45" t="s">
        <v>36</v>
      </c>
      <c r="C44" s="87" t="s">
        <v>119</v>
      </c>
      <c r="D44" s="47">
        <v>1000</v>
      </c>
      <c r="E44" s="47">
        <v>1662.5</v>
      </c>
      <c r="F44" s="49">
        <f t="shared" si="0"/>
        <v>-662.5</v>
      </c>
    </row>
    <row r="45" spans="1:6" ht="45">
      <c r="A45" s="51" t="s">
        <v>120</v>
      </c>
      <c r="B45" s="45" t="s">
        <v>36</v>
      </c>
      <c r="C45" s="87" t="s">
        <v>121</v>
      </c>
      <c r="D45" s="47" t="s">
        <v>84</v>
      </c>
      <c r="E45" s="47">
        <v>1162.5</v>
      </c>
      <c r="F45" s="49" t="str">
        <f t="shared" si="0"/>
        <v>-</v>
      </c>
    </row>
    <row r="46" spans="1:6" ht="33.75">
      <c r="A46" s="51" t="s">
        <v>122</v>
      </c>
      <c r="B46" s="45" t="s">
        <v>36</v>
      </c>
      <c r="C46" s="87" t="s">
        <v>123</v>
      </c>
      <c r="D46" s="47" t="s">
        <v>84</v>
      </c>
      <c r="E46" s="47">
        <v>500</v>
      </c>
      <c r="F46" s="49" t="str">
        <f t="shared" si="0"/>
        <v>-</v>
      </c>
    </row>
    <row r="47" spans="1:6" ht="12.75">
      <c r="A47" s="51" t="s">
        <v>124</v>
      </c>
      <c r="B47" s="45" t="s">
        <v>36</v>
      </c>
      <c r="C47" s="87" t="s">
        <v>125</v>
      </c>
      <c r="D47" s="47">
        <v>1269300</v>
      </c>
      <c r="E47" s="47">
        <v>1118232.11</v>
      </c>
      <c r="F47" s="49">
        <f t="shared" si="0"/>
        <v>151067.8899999999</v>
      </c>
    </row>
    <row r="48" spans="1:6" ht="12.75">
      <c r="A48" s="51" t="s">
        <v>126</v>
      </c>
      <c r="B48" s="45" t="s">
        <v>36</v>
      </c>
      <c r="C48" s="87" t="s">
        <v>127</v>
      </c>
      <c r="D48" s="47">
        <v>487300</v>
      </c>
      <c r="E48" s="47">
        <v>344964.01</v>
      </c>
      <c r="F48" s="49">
        <f t="shared" si="0"/>
        <v>142335.99</v>
      </c>
    </row>
    <row r="49" spans="1:6" ht="33.75">
      <c r="A49" s="51" t="s">
        <v>128</v>
      </c>
      <c r="B49" s="45" t="s">
        <v>36</v>
      </c>
      <c r="C49" s="87" t="s">
        <v>129</v>
      </c>
      <c r="D49" s="47">
        <v>487300</v>
      </c>
      <c r="E49" s="47">
        <v>344964.01</v>
      </c>
      <c r="F49" s="49">
        <f t="shared" si="0"/>
        <v>142335.99</v>
      </c>
    </row>
    <row r="50" spans="1:6" ht="67.5">
      <c r="A50" s="51" t="s">
        <v>130</v>
      </c>
      <c r="B50" s="45" t="s">
        <v>36</v>
      </c>
      <c r="C50" s="87" t="s">
        <v>131</v>
      </c>
      <c r="D50" s="47">
        <v>487300</v>
      </c>
      <c r="E50" s="47">
        <v>342615.82</v>
      </c>
      <c r="F50" s="49">
        <f t="shared" si="0"/>
        <v>144684.18</v>
      </c>
    </row>
    <row r="51" spans="1:6" ht="45">
      <c r="A51" s="51" t="s">
        <v>132</v>
      </c>
      <c r="B51" s="45" t="s">
        <v>36</v>
      </c>
      <c r="C51" s="87" t="s">
        <v>133</v>
      </c>
      <c r="D51" s="47" t="s">
        <v>84</v>
      </c>
      <c r="E51" s="47">
        <v>2348.27</v>
      </c>
      <c r="F51" s="49" t="str">
        <f t="shared" si="0"/>
        <v>-</v>
      </c>
    </row>
    <row r="52" spans="1:6" ht="45">
      <c r="A52" s="51" t="s">
        <v>134</v>
      </c>
      <c r="B52" s="45" t="s">
        <v>36</v>
      </c>
      <c r="C52" s="87" t="s">
        <v>135</v>
      </c>
      <c r="D52" s="47" t="s">
        <v>84</v>
      </c>
      <c r="E52" s="47">
        <v>-0.08</v>
      </c>
      <c r="F52" s="49" t="str">
        <f t="shared" si="0"/>
        <v>-</v>
      </c>
    </row>
    <row r="53" spans="1:6" ht="12.75">
      <c r="A53" s="51" t="s">
        <v>136</v>
      </c>
      <c r="B53" s="45" t="s">
        <v>36</v>
      </c>
      <c r="C53" s="87" t="s">
        <v>137</v>
      </c>
      <c r="D53" s="47">
        <v>782000</v>
      </c>
      <c r="E53" s="47">
        <v>773268.1</v>
      </c>
      <c r="F53" s="49">
        <f aca="true" t="shared" si="1" ref="F53:F84">IF(OR(D53="-",E53=D53),"-",D53-IF(E53="-",0,E53))</f>
        <v>8731.900000000023</v>
      </c>
    </row>
    <row r="54" spans="1:6" ht="12.75">
      <c r="A54" s="51" t="s">
        <v>138</v>
      </c>
      <c r="B54" s="45" t="s">
        <v>36</v>
      </c>
      <c r="C54" s="87" t="s">
        <v>139</v>
      </c>
      <c r="D54" s="47">
        <v>200000</v>
      </c>
      <c r="E54" s="47">
        <v>160846.05</v>
      </c>
      <c r="F54" s="49">
        <f t="shared" si="1"/>
        <v>39153.95000000001</v>
      </c>
    </row>
    <row r="55" spans="1:6" ht="33.75">
      <c r="A55" s="51" t="s">
        <v>140</v>
      </c>
      <c r="B55" s="45" t="s">
        <v>36</v>
      </c>
      <c r="C55" s="87" t="s">
        <v>141</v>
      </c>
      <c r="D55" s="47">
        <v>200000</v>
      </c>
      <c r="E55" s="47">
        <v>160846.05</v>
      </c>
      <c r="F55" s="49">
        <f t="shared" si="1"/>
        <v>39153.95000000001</v>
      </c>
    </row>
    <row r="56" spans="1:6" ht="12.75">
      <c r="A56" s="51" t="s">
        <v>142</v>
      </c>
      <c r="B56" s="45" t="s">
        <v>36</v>
      </c>
      <c r="C56" s="87" t="s">
        <v>143</v>
      </c>
      <c r="D56" s="47">
        <v>582000</v>
      </c>
      <c r="E56" s="47">
        <v>612422.05</v>
      </c>
      <c r="F56" s="49">
        <f t="shared" si="1"/>
        <v>-30422.050000000047</v>
      </c>
    </row>
    <row r="57" spans="1:6" ht="33.75">
      <c r="A57" s="51" t="s">
        <v>144</v>
      </c>
      <c r="B57" s="45" t="s">
        <v>36</v>
      </c>
      <c r="C57" s="87" t="s">
        <v>145</v>
      </c>
      <c r="D57" s="47">
        <v>582000</v>
      </c>
      <c r="E57" s="47">
        <v>612422.05</v>
      </c>
      <c r="F57" s="49">
        <f t="shared" si="1"/>
        <v>-30422.050000000047</v>
      </c>
    </row>
    <row r="58" spans="1:6" ht="12.75">
      <c r="A58" s="51" t="s">
        <v>146</v>
      </c>
      <c r="B58" s="45" t="s">
        <v>36</v>
      </c>
      <c r="C58" s="87" t="s">
        <v>147</v>
      </c>
      <c r="D58" s="47">
        <v>8400</v>
      </c>
      <c r="E58" s="47">
        <v>6060</v>
      </c>
      <c r="F58" s="49">
        <f t="shared" si="1"/>
        <v>2340</v>
      </c>
    </row>
    <row r="59" spans="1:6" ht="45">
      <c r="A59" s="51" t="s">
        <v>148</v>
      </c>
      <c r="B59" s="45" t="s">
        <v>36</v>
      </c>
      <c r="C59" s="87" t="s">
        <v>149</v>
      </c>
      <c r="D59" s="47">
        <v>8400</v>
      </c>
      <c r="E59" s="47">
        <v>6060</v>
      </c>
      <c r="F59" s="49">
        <f t="shared" si="1"/>
        <v>2340</v>
      </c>
    </row>
    <row r="60" spans="1:6" ht="67.5">
      <c r="A60" s="51" t="s">
        <v>150</v>
      </c>
      <c r="B60" s="45" t="s">
        <v>36</v>
      </c>
      <c r="C60" s="87" t="s">
        <v>151</v>
      </c>
      <c r="D60" s="47">
        <v>8400</v>
      </c>
      <c r="E60" s="47">
        <v>6060</v>
      </c>
      <c r="F60" s="49">
        <f t="shared" si="1"/>
        <v>2340</v>
      </c>
    </row>
    <row r="61" spans="1:6" ht="33.75">
      <c r="A61" s="51" t="s">
        <v>152</v>
      </c>
      <c r="B61" s="45" t="s">
        <v>36</v>
      </c>
      <c r="C61" s="87" t="s">
        <v>153</v>
      </c>
      <c r="D61" s="47" t="s">
        <v>84</v>
      </c>
      <c r="E61" s="47">
        <v>1785.27</v>
      </c>
      <c r="F61" s="49" t="str">
        <f t="shared" si="1"/>
        <v>-</v>
      </c>
    </row>
    <row r="62" spans="1:6" ht="12.75">
      <c r="A62" s="51" t="s">
        <v>154</v>
      </c>
      <c r="B62" s="45" t="s">
        <v>36</v>
      </c>
      <c r="C62" s="87" t="s">
        <v>155</v>
      </c>
      <c r="D62" s="47" t="s">
        <v>84</v>
      </c>
      <c r="E62" s="47">
        <v>1785.27</v>
      </c>
      <c r="F62" s="49" t="str">
        <f t="shared" si="1"/>
        <v>-</v>
      </c>
    </row>
    <row r="63" spans="1:6" ht="22.5">
      <c r="A63" s="51" t="s">
        <v>156</v>
      </c>
      <c r="B63" s="45" t="s">
        <v>36</v>
      </c>
      <c r="C63" s="87" t="s">
        <v>157</v>
      </c>
      <c r="D63" s="47" t="s">
        <v>84</v>
      </c>
      <c r="E63" s="47">
        <v>1785.27</v>
      </c>
      <c r="F63" s="49" t="str">
        <f t="shared" si="1"/>
        <v>-</v>
      </c>
    </row>
    <row r="64" spans="1:6" ht="33.75">
      <c r="A64" s="51" t="s">
        <v>158</v>
      </c>
      <c r="B64" s="45" t="s">
        <v>36</v>
      </c>
      <c r="C64" s="87" t="s">
        <v>159</v>
      </c>
      <c r="D64" s="47" t="s">
        <v>84</v>
      </c>
      <c r="E64" s="47">
        <v>1785.27</v>
      </c>
      <c r="F64" s="49" t="str">
        <f t="shared" si="1"/>
        <v>-</v>
      </c>
    </row>
    <row r="65" spans="1:6" ht="33.75">
      <c r="A65" s="51" t="s">
        <v>160</v>
      </c>
      <c r="B65" s="45" t="s">
        <v>36</v>
      </c>
      <c r="C65" s="87" t="s">
        <v>161</v>
      </c>
      <c r="D65" s="47">
        <v>791800</v>
      </c>
      <c r="E65" s="47">
        <v>483191.3</v>
      </c>
      <c r="F65" s="49">
        <f t="shared" si="1"/>
        <v>308608.7</v>
      </c>
    </row>
    <row r="66" spans="1:6" ht="78.75">
      <c r="A66" s="107" t="s">
        <v>162</v>
      </c>
      <c r="B66" s="45" t="s">
        <v>36</v>
      </c>
      <c r="C66" s="87" t="s">
        <v>163</v>
      </c>
      <c r="D66" s="47">
        <v>791800</v>
      </c>
      <c r="E66" s="47">
        <v>483191.3</v>
      </c>
      <c r="F66" s="49">
        <f t="shared" si="1"/>
        <v>308608.7</v>
      </c>
    </row>
    <row r="67" spans="1:6" ht="33.75">
      <c r="A67" s="51" t="s">
        <v>164</v>
      </c>
      <c r="B67" s="45" t="s">
        <v>36</v>
      </c>
      <c r="C67" s="87" t="s">
        <v>165</v>
      </c>
      <c r="D67" s="47">
        <v>791800</v>
      </c>
      <c r="E67" s="47">
        <v>483191.3</v>
      </c>
      <c r="F67" s="49">
        <f t="shared" si="1"/>
        <v>308608.7</v>
      </c>
    </row>
    <row r="68" spans="1:6" ht="33.75">
      <c r="A68" s="51" t="s">
        <v>166</v>
      </c>
      <c r="B68" s="45" t="s">
        <v>36</v>
      </c>
      <c r="C68" s="87" t="s">
        <v>167</v>
      </c>
      <c r="D68" s="47">
        <v>791800</v>
      </c>
      <c r="E68" s="47">
        <v>483191.3</v>
      </c>
      <c r="F68" s="49">
        <f t="shared" si="1"/>
        <v>308608.7</v>
      </c>
    </row>
    <row r="69" spans="1:6" ht="22.5">
      <c r="A69" s="51" t="s">
        <v>168</v>
      </c>
      <c r="B69" s="45" t="s">
        <v>36</v>
      </c>
      <c r="C69" s="87" t="s">
        <v>169</v>
      </c>
      <c r="D69" s="47" t="s">
        <v>84</v>
      </c>
      <c r="E69" s="47">
        <v>73604.87</v>
      </c>
      <c r="F69" s="49" t="str">
        <f t="shared" si="1"/>
        <v>-</v>
      </c>
    </row>
    <row r="70" spans="1:6" ht="12.75">
      <c r="A70" s="51" t="s">
        <v>170</v>
      </c>
      <c r="B70" s="45" t="s">
        <v>36</v>
      </c>
      <c r="C70" s="87" t="s">
        <v>171</v>
      </c>
      <c r="D70" s="47" t="s">
        <v>84</v>
      </c>
      <c r="E70" s="47">
        <v>73604.87</v>
      </c>
      <c r="F70" s="49" t="str">
        <f t="shared" si="1"/>
        <v>-</v>
      </c>
    </row>
    <row r="71" spans="1:6" ht="12.75">
      <c r="A71" s="51" t="s">
        <v>172</v>
      </c>
      <c r="B71" s="45" t="s">
        <v>36</v>
      </c>
      <c r="C71" s="87" t="s">
        <v>173</v>
      </c>
      <c r="D71" s="47" t="s">
        <v>84</v>
      </c>
      <c r="E71" s="47">
        <v>73604.87</v>
      </c>
      <c r="F71" s="49" t="str">
        <f t="shared" si="1"/>
        <v>-</v>
      </c>
    </row>
    <row r="72" spans="1:6" ht="22.5">
      <c r="A72" s="51" t="s">
        <v>174</v>
      </c>
      <c r="B72" s="45" t="s">
        <v>36</v>
      </c>
      <c r="C72" s="87" t="s">
        <v>175</v>
      </c>
      <c r="D72" s="47" t="s">
        <v>84</v>
      </c>
      <c r="E72" s="47">
        <v>73604.87</v>
      </c>
      <c r="F72" s="49" t="str">
        <f t="shared" si="1"/>
        <v>-</v>
      </c>
    </row>
    <row r="73" spans="1:6" ht="12.75">
      <c r="A73" s="51" t="s">
        <v>176</v>
      </c>
      <c r="B73" s="45" t="s">
        <v>36</v>
      </c>
      <c r="C73" s="87" t="s">
        <v>177</v>
      </c>
      <c r="D73" s="47">
        <v>15079</v>
      </c>
      <c r="E73" s="47">
        <v>30200</v>
      </c>
      <c r="F73" s="49">
        <f t="shared" si="1"/>
        <v>-15121</v>
      </c>
    </row>
    <row r="74" spans="1:6" ht="22.5">
      <c r="A74" s="51" t="s">
        <v>178</v>
      </c>
      <c r="B74" s="45" t="s">
        <v>36</v>
      </c>
      <c r="C74" s="87" t="s">
        <v>179</v>
      </c>
      <c r="D74" s="47">
        <v>15079</v>
      </c>
      <c r="E74" s="47">
        <v>30200</v>
      </c>
      <c r="F74" s="49">
        <f t="shared" si="1"/>
        <v>-15121</v>
      </c>
    </row>
    <row r="75" spans="1:6" ht="33.75">
      <c r="A75" s="51" t="s">
        <v>180</v>
      </c>
      <c r="B75" s="45" t="s">
        <v>36</v>
      </c>
      <c r="C75" s="87" t="s">
        <v>181</v>
      </c>
      <c r="D75" s="47">
        <v>15079</v>
      </c>
      <c r="E75" s="47">
        <v>30200</v>
      </c>
      <c r="F75" s="49">
        <f t="shared" si="1"/>
        <v>-15121</v>
      </c>
    </row>
    <row r="76" spans="1:6" ht="33.75">
      <c r="A76" s="51" t="s">
        <v>180</v>
      </c>
      <c r="B76" s="45" t="s">
        <v>36</v>
      </c>
      <c r="C76" s="87" t="s">
        <v>182</v>
      </c>
      <c r="D76" s="47" t="s">
        <v>84</v>
      </c>
      <c r="E76" s="47">
        <v>17200</v>
      </c>
      <c r="F76" s="49" t="str">
        <f t="shared" si="1"/>
        <v>-</v>
      </c>
    </row>
    <row r="77" spans="1:6" ht="67.5">
      <c r="A77" s="51" t="s">
        <v>183</v>
      </c>
      <c r="B77" s="45" t="s">
        <v>36</v>
      </c>
      <c r="C77" s="87" t="s">
        <v>184</v>
      </c>
      <c r="D77" s="47">
        <v>15079</v>
      </c>
      <c r="E77" s="47">
        <v>13000</v>
      </c>
      <c r="F77" s="49">
        <f t="shared" si="1"/>
        <v>2079</v>
      </c>
    </row>
    <row r="78" spans="1:6" ht="12.75">
      <c r="A78" s="51" t="s">
        <v>185</v>
      </c>
      <c r="B78" s="45" t="s">
        <v>36</v>
      </c>
      <c r="C78" s="87" t="s">
        <v>186</v>
      </c>
      <c r="D78" s="47" t="s">
        <v>84</v>
      </c>
      <c r="E78" s="47">
        <v>-12.82</v>
      </c>
      <c r="F78" s="49" t="str">
        <f t="shared" si="1"/>
        <v>-</v>
      </c>
    </row>
    <row r="79" spans="1:6" ht="12.75">
      <c r="A79" s="51" t="s">
        <v>187</v>
      </c>
      <c r="B79" s="45" t="s">
        <v>36</v>
      </c>
      <c r="C79" s="87" t="s">
        <v>188</v>
      </c>
      <c r="D79" s="47" t="s">
        <v>84</v>
      </c>
      <c r="E79" s="47">
        <v>-12.82</v>
      </c>
      <c r="F79" s="49" t="str">
        <f t="shared" si="1"/>
        <v>-</v>
      </c>
    </row>
    <row r="80" spans="1:6" ht="22.5">
      <c r="A80" s="51" t="s">
        <v>189</v>
      </c>
      <c r="B80" s="45" t="s">
        <v>36</v>
      </c>
      <c r="C80" s="87" t="s">
        <v>190</v>
      </c>
      <c r="D80" s="47" t="s">
        <v>84</v>
      </c>
      <c r="E80" s="47">
        <v>-12.82</v>
      </c>
      <c r="F80" s="49" t="str">
        <f t="shared" si="1"/>
        <v>-</v>
      </c>
    </row>
    <row r="81" spans="1:6" ht="12.75">
      <c r="A81" s="51" t="s">
        <v>191</v>
      </c>
      <c r="B81" s="45" t="s">
        <v>36</v>
      </c>
      <c r="C81" s="87" t="s">
        <v>192</v>
      </c>
      <c r="D81" s="47">
        <v>39690561.5</v>
      </c>
      <c r="E81" s="47">
        <v>36727671.58</v>
      </c>
      <c r="F81" s="49">
        <f t="shared" si="1"/>
        <v>2962889.920000002</v>
      </c>
    </row>
    <row r="82" spans="1:6" ht="33.75">
      <c r="A82" s="51" t="s">
        <v>193</v>
      </c>
      <c r="B82" s="45" t="s">
        <v>36</v>
      </c>
      <c r="C82" s="87" t="s">
        <v>194</v>
      </c>
      <c r="D82" s="47">
        <v>39690561.5</v>
      </c>
      <c r="E82" s="47">
        <v>36727671.58</v>
      </c>
      <c r="F82" s="49">
        <f t="shared" si="1"/>
        <v>2962889.920000002</v>
      </c>
    </row>
    <row r="83" spans="1:6" ht="22.5">
      <c r="A83" s="51" t="s">
        <v>195</v>
      </c>
      <c r="B83" s="45" t="s">
        <v>36</v>
      </c>
      <c r="C83" s="87" t="s">
        <v>196</v>
      </c>
      <c r="D83" s="47">
        <v>11794470</v>
      </c>
      <c r="E83" s="47">
        <v>11794470</v>
      </c>
      <c r="F83" s="49" t="str">
        <f t="shared" si="1"/>
        <v>-</v>
      </c>
    </row>
    <row r="84" spans="1:6" ht="12.75">
      <c r="A84" s="51" t="s">
        <v>197</v>
      </c>
      <c r="B84" s="45" t="s">
        <v>36</v>
      </c>
      <c r="C84" s="87" t="s">
        <v>198</v>
      </c>
      <c r="D84" s="47">
        <v>11794470</v>
      </c>
      <c r="E84" s="47">
        <v>11794470</v>
      </c>
      <c r="F84" s="49" t="str">
        <f t="shared" si="1"/>
        <v>-</v>
      </c>
    </row>
    <row r="85" spans="1:6" ht="22.5">
      <c r="A85" s="51" t="s">
        <v>199</v>
      </c>
      <c r="B85" s="45" t="s">
        <v>36</v>
      </c>
      <c r="C85" s="87" t="s">
        <v>200</v>
      </c>
      <c r="D85" s="47">
        <v>11794470</v>
      </c>
      <c r="E85" s="47">
        <v>11794470</v>
      </c>
      <c r="F85" s="49" t="str">
        <f aca="true" t="shared" si="2" ref="F85:F116">IF(OR(D85="-",E85=D85),"-",D85-IF(E85="-",0,E85))</f>
        <v>-</v>
      </c>
    </row>
    <row r="86" spans="1:6" ht="22.5">
      <c r="A86" s="51" t="s">
        <v>201</v>
      </c>
      <c r="B86" s="45" t="s">
        <v>36</v>
      </c>
      <c r="C86" s="87" t="s">
        <v>202</v>
      </c>
      <c r="D86" s="47">
        <v>15902940</v>
      </c>
      <c r="E86" s="47">
        <v>14948550.08</v>
      </c>
      <c r="F86" s="49">
        <f t="shared" si="2"/>
        <v>954389.9199999999</v>
      </c>
    </row>
    <row r="87" spans="1:6" ht="67.5">
      <c r="A87" s="107" t="s">
        <v>203</v>
      </c>
      <c r="B87" s="45" t="s">
        <v>36</v>
      </c>
      <c r="C87" s="87" t="s">
        <v>204</v>
      </c>
      <c r="D87" s="47">
        <v>598900</v>
      </c>
      <c r="E87" s="47">
        <v>598900</v>
      </c>
      <c r="F87" s="49" t="str">
        <f t="shared" si="2"/>
        <v>-</v>
      </c>
    </row>
    <row r="88" spans="1:6" ht="78.75">
      <c r="A88" s="107" t="s">
        <v>205</v>
      </c>
      <c r="B88" s="45" t="s">
        <v>36</v>
      </c>
      <c r="C88" s="87" t="s">
        <v>206</v>
      </c>
      <c r="D88" s="47">
        <v>598900</v>
      </c>
      <c r="E88" s="47">
        <v>598900</v>
      </c>
      <c r="F88" s="49" t="str">
        <f t="shared" si="2"/>
        <v>-</v>
      </c>
    </row>
    <row r="89" spans="1:6" ht="12.75">
      <c r="A89" s="51" t="s">
        <v>207</v>
      </c>
      <c r="B89" s="45" t="s">
        <v>36</v>
      </c>
      <c r="C89" s="87" t="s">
        <v>208</v>
      </c>
      <c r="D89" s="47">
        <v>15304040</v>
      </c>
      <c r="E89" s="47">
        <v>14349650.08</v>
      </c>
      <c r="F89" s="49">
        <f t="shared" si="2"/>
        <v>954389.9199999999</v>
      </c>
    </row>
    <row r="90" spans="1:6" ht="12.75">
      <c r="A90" s="51" t="s">
        <v>209</v>
      </c>
      <c r="B90" s="45" t="s">
        <v>36</v>
      </c>
      <c r="C90" s="87" t="s">
        <v>210</v>
      </c>
      <c r="D90" s="47">
        <v>15304040</v>
      </c>
      <c r="E90" s="47">
        <v>14349650.08</v>
      </c>
      <c r="F90" s="49">
        <f t="shared" si="2"/>
        <v>954389.9199999999</v>
      </c>
    </row>
    <row r="91" spans="1:6" ht="22.5">
      <c r="A91" s="51" t="s">
        <v>211</v>
      </c>
      <c r="B91" s="45" t="s">
        <v>36</v>
      </c>
      <c r="C91" s="87" t="s">
        <v>212</v>
      </c>
      <c r="D91" s="47">
        <v>196080</v>
      </c>
      <c r="E91" s="47">
        <v>196080</v>
      </c>
      <c r="F91" s="49" t="str">
        <f t="shared" si="2"/>
        <v>-</v>
      </c>
    </row>
    <row r="92" spans="1:6" ht="33.75">
      <c r="A92" s="51" t="s">
        <v>213</v>
      </c>
      <c r="B92" s="45" t="s">
        <v>36</v>
      </c>
      <c r="C92" s="87" t="s">
        <v>214</v>
      </c>
      <c r="D92" s="47">
        <v>195080</v>
      </c>
      <c r="E92" s="47">
        <v>195080</v>
      </c>
      <c r="F92" s="49" t="str">
        <f t="shared" si="2"/>
        <v>-</v>
      </c>
    </row>
    <row r="93" spans="1:6" ht="33.75">
      <c r="A93" s="51" t="s">
        <v>215</v>
      </c>
      <c r="B93" s="45" t="s">
        <v>36</v>
      </c>
      <c r="C93" s="87" t="s">
        <v>216</v>
      </c>
      <c r="D93" s="47">
        <v>195080</v>
      </c>
      <c r="E93" s="47">
        <v>195080</v>
      </c>
      <c r="F93" s="49" t="str">
        <f t="shared" si="2"/>
        <v>-</v>
      </c>
    </row>
    <row r="94" spans="1:6" ht="33.75">
      <c r="A94" s="51" t="s">
        <v>217</v>
      </c>
      <c r="B94" s="45" t="s">
        <v>36</v>
      </c>
      <c r="C94" s="87" t="s">
        <v>218</v>
      </c>
      <c r="D94" s="47">
        <v>1000</v>
      </c>
      <c r="E94" s="47">
        <v>1000</v>
      </c>
      <c r="F94" s="49" t="str">
        <f t="shared" si="2"/>
        <v>-</v>
      </c>
    </row>
    <row r="95" spans="1:6" ht="33.75">
      <c r="A95" s="51" t="s">
        <v>219</v>
      </c>
      <c r="B95" s="45" t="s">
        <v>36</v>
      </c>
      <c r="C95" s="87" t="s">
        <v>220</v>
      </c>
      <c r="D95" s="47">
        <v>1000</v>
      </c>
      <c r="E95" s="47">
        <v>1000</v>
      </c>
      <c r="F95" s="49" t="str">
        <f t="shared" si="2"/>
        <v>-</v>
      </c>
    </row>
    <row r="96" spans="1:6" ht="12.75">
      <c r="A96" s="51" t="s">
        <v>221</v>
      </c>
      <c r="B96" s="45" t="s">
        <v>36</v>
      </c>
      <c r="C96" s="87" t="s">
        <v>222</v>
      </c>
      <c r="D96" s="47">
        <v>11797071.5</v>
      </c>
      <c r="E96" s="47">
        <v>9788571.5</v>
      </c>
      <c r="F96" s="49">
        <f t="shared" si="2"/>
        <v>2008500</v>
      </c>
    </row>
    <row r="97" spans="1:6" ht="45">
      <c r="A97" s="51" t="s">
        <v>223</v>
      </c>
      <c r="B97" s="45" t="s">
        <v>36</v>
      </c>
      <c r="C97" s="87" t="s">
        <v>224</v>
      </c>
      <c r="D97" s="47">
        <v>2289000</v>
      </c>
      <c r="E97" s="47">
        <v>2289000</v>
      </c>
      <c r="F97" s="49" t="str">
        <f t="shared" si="2"/>
        <v>-</v>
      </c>
    </row>
    <row r="98" spans="1:6" ht="45">
      <c r="A98" s="51" t="s">
        <v>225</v>
      </c>
      <c r="B98" s="45" t="s">
        <v>36</v>
      </c>
      <c r="C98" s="87" t="s">
        <v>226</v>
      </c>
      <c r="D98" s="47">
        <v>2289000</v>
      </c>
      <c r="E98" s="47">
        <v>2289000</v>
      </c>
      <c r="F98" s="49" t="str">
        <f t="shared" si="2"/>
        <v>-</v>
      </c>
    </row>
    <row r="99" spans="1:6" ht="45">
      <c r="A99" s="51" t="s">
        <v>227</v>
      </c>
      <c r="B99" s="45" t="s">
        <v>36</v>
      </c>
      <c r="C99" s="87" t="s">
        <v>228</v>
      </c>
      <c r="D99" s="47">
        <v>203252.5</v>
      </c>
      <c r="E99" s="47">
        <v>203252.5</v>
      </c>
      <c r="F99" s="49" t="str">
        <f t="shared" si="2"/>
        <v>-</v>
      </c>
    </row>
    <row r="100" spans="1:6" ht="56.25">
      <c r="A100" s="51" t="s">
        <v>229</v>
      </c>
      <c r="B100" s="45" t="s">
        <v>36</v>
      </c>
      <c r="C100" s="87" t="s">
        <v>230</v>
      </c>
      <c r="D100" s="47">
        <v>203252.5</v>
      </c>
      <c r="E100" s="47">
        <v>203252.5</v>
      </c>
      <c r="F100" s="49" t="str">
        <f t="shared" si="2"/>
        <v>-</v>
      </c>
    </row>
    <row r="101" spans="1:6" ht="22.5">
      <c r="A101" s="51" t="s">
        <v>231</v>
      </c>
      <c r="B101" s="45" t="s">
        <v>36</v>
      </c>
      <c r="C101" s="87" t="s">
        <v>232</v>
      </c>
      <c r="D101" s="47">
        <v>9304819</v>
      </c>
      <c r="E101" s="47">
        <v>7296319</v>
      </c>
      <c r="F101" s="49">
        <f t="shared" si="2"/>
        <v>2008500</v>
      </c>
    </row>
    <row r="102" spans="1:6" ht="23.25" thickBot="1">
      <c r="A102" s="51" t="s">
        <v>233</v>
      </c>
      <c r="B102" s="45" t="s">
        <v>36</v>
      </c>
      <c r="C102" s="87" t="s">
        <v>234</v>
      </c>
      <c r="D102" s="47">
        <v>9304819</v>
      </c>
      <c r="E102" s="47">
        <v>7296319</v>
      </c>
      <c r="F102" s="49">
        <f t="shared" si="2"/>
        <v>2008500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10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zoomScalePageLayoutView="0" workbookViewId="0" topLeftCell="A17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6" t="s">
        <v>47</v>
      </c>
      <c r="B2" s="126"/>
      <c r="C2" s="126"/>
      <c r="D2" s="126"/>
      <c r="E2" s="25"/>
      <c r="F2" s="5" t="s">
        <v>44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30</v>
      </c>
      <c r="B4" s="112" t="s">
        <v>37</v>
      </c>
      <c r="C4" s="127" t="s">
        <v>51</v>
      </c>
      <c r="D4" s="115" t="s">
        <v>43</v>
      </c>
      <c r="E4" s="132" t="s">
        <v>38</v>
      </c>
      <c r="F4" s="118" t="s">
        <v>41</v>
      </c>
    </row>
    <row r="5" spans="1:6" ht="5.25" customHeight="1">
      <c r="A5" s="130"/>
      <c r="B5" s="113"/>
      <c r="C5" s="128"/>
      <c r="D5" s="116"/>
      <c r="E5" s="133"/>
      <c r="F5" s="119"/>
    </row>
    <row r="6" spans="1:6" ht="9" customHeight="1">
      <c r="A6" s="130"/>
      <c r="B6" s="113"/>
      <c r="C6" s="128"/>
      <c r="D6" s="116"/>
      <c r="E6" s="133"/>
      <c r="F6" s="119"/>
    </row>
    <row r="7" spans="1:6" ht="6" customHeight="1">
      <c r="A7" s="130"/>
      <c r="B7" s="113"/>
      <c r="C7" s="128"/>
      <c r="D7" s="116"/>
      <c r="E7" s="133"/>
      <c r="F7" s="119"/>
    </row>
    <row r="8" spans="1:6" ht="6" customHeight="1">
      <c r="A8" s="130"/>
      <c r="B8" s="113"/>
      <c r="C8" s="128"/>
      <c r="D8" s="116"/>
      <c r="E8" s="133"/>
      <c r="F8" s="119"/>
    </row>
    <row r="9" spans="1:6" ht="10.5" customHeight="1">
      <c r="A9" s="130"/>
      <c r="B9" s="113"/>
      <c r="C9" s="128"/>
      <c r="D9" s="116"/>
      <c r="E9" s="133"/>
      <c r="F9" s="119"/>
    </row>
    <row r="10" spans="1:6" ht="3.75" customHeight="1" hidden="1">
      <c r="A10" s="130"/>
      <c r="B10" s="113"/>
      <c r="C10" s="82"/>
      <c r="D10" s="116"/>
      <c r="E10" s="27"/>
      <c r="F10" s="32"/>
    </row>
    <row r="11" spans="1:6" ht="12.75" customHeight="1" hidden="1">
      <c r="A11" s="131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27</v>
      </c>
      <c r="E12" s="28" t="s">
        <v>28</v>
      </c>
      <c r="F12" s="20" t="s">
        <v>39</v>
      </c>
    </row>
    <row r="13" spans="1:6" ht="12.75">
      <c r="A13" s="93" t="s">
        <v>235</v>
      </c>
      <c r="B13" s="94" t="s">
        <v>236</v>
      </c>
      <c r="C13" s="95" t="s">
        <v>237</v>
      </c>
      <c r="D13" s="96">
        <v>46234842.85</v>
      </c>
      <c r="E13" s="97">
        <v>40625020.21</v>
      </c>
      <c r="F13" s="98">
        <f>IF(OR(D13="-",E13=D13),"-",D13-IF(E13="-",0,E13))</f>
        <v>5609822.640000001</v>
      </c>
    </row>
    <row r="14" spans="1:6" ht="12.75">
      <c r="A14" s="99" t="s">
        <v>71</v>
      </c>
      <c r="B14" s="67"/>
      <c r="C14" s="88"/>
      <c r="D14" s="91"/>
      <c r="E14" s="68"/>
      <c r="F14" s="69"/>
    </row>
    <row r="15" spans="1:6" ht="12.75">
      <c r="A15" s="93" t="s">
        <v>238</v>
      </c>
      <c r="B15" s="94" t="s">
        <v>236</v>
      </c>
      <c r="C15" s="95" t="s">
        <v>239</v>
      </c>
      <c r="D15" s="96">
        <v>46234842.85</v>
      </c>
      <c r="E15" s="97">
        <v>40625020.21</v>
      </c>
      <c r="F15" s="98">
        <f aca="true" t="shared" si="0" ref="F15:F46">IF(OR(D15="-",E15=D15),"-",D15-IF(E15="-",0,E15))</f>
        <v>5609822.640000001</v>
      </c>
    </row>
    <row r="16" spans="1:6" ht="12.75">
      <c r="A16" s="93" t="s">
        <v>240</v>
      </c>
      <c r="B16" s="94" t="s">
        <v>236</v>
      </c>
      <c r="C16" s="95" t="s">
        <v>241</v>
      </c>
      <c r="D16" s="96">
        <v>46234842.85</v>
      </c>
      <c r="E16" s="97">
        <v>40625020.21</v>
      </c>
      <c r="F16" s="98">
        <f t="shared" si="0"/>
        <v>5609822.640000001</v>
      </c>
    </row>
    <row r="17" spans="1:6" ht="12.75">
      <c r="A17" s="93" t="s">
        <v>242</v>
      </c>
      <c r="B17" s="94" t="s">
        <v>236</v>
      </c>
      <c r="C17" s="95" t="s">
        <v>243</v>
      </c>
      <c r="D17" s="96">
        <v>6207680.23</v>
      </c>
      <c r="E17" s="97">
        <v>6025386.56</v>
      </c>
      <c r="F17" s="98">
        <f t="shared" si="0"/>
        <v>182293.67000000086</v>
      </c>
    </row>
    <row r="18" spans="1:6" ht="45">
      <c r="A18" s="93" t="s">
        <v>244</v>
      </c>
      <c r="B18" s="94" t="s">
        <v>236</v>
      </c>
      <c r="C18" s="95" t="s">
        <v>245</v>
      </c>
      <c r="D18" s="96">
        <v>82793</v>
      </c>
      <c r="E18" s="97">
        <v>82793</v>
      </c>
      <c r="F18" s="98" t="str">
        <f t="shared" si="0"/>
        <v>-</v>
      </c>
    </row>
    <row r="19" spans="1:6" ht="12.75">
      <c r="A19" s="42" t="s">
        <v>246</v>
      </c>
      <c r="B19" s="74" t="s">
        <v>236</v>
      </c>
      <c r="C19" s="85" t="s">
        <v>247</v>
      </c>
      <c r="D19" s="40">
        <v>82793</v>
      </c>
      <c r="E19" s="66">
        <v>82793</v>
      </c>
      <c r="F19" s="43" t="str">
        <f t="shared" si="0"/>
        <v>-</v>
      </c>
    </row>
    <row r="20" spans="1:6" ht="45">
      <c r="A20" s="42" t="s">
        <v>248</v>
      </c>
      <c r="B20" s="74" t="s">
        <v>236</v>
      </c>
      <c r="C20" s="85" t="s">
        <v>249</v>
      </c>
      <c r="D20" s="40">
        <v>82793</v>
      </c>
      <c r="E20" s="66">
        <v>82793</v>
      </c>
      <c r="F20" s="43" t="str">
        <f t="shared" si="0"/>
        <v>-</v>
      </c>
    </row>
    <row r="21" spans="1:6" ht="12.75">
      <c r="A21" s="42" t="s">
        <v>221</v>
      </c>
      <c r="B21" s="74" t="s">
        <v>236</v>
      </c>
      <c r="C21" s="85" t="s">
        <v>250</v>
      </c>
      <c r="D21" s="40">
        <v>82793</v>
      </c>
      <c r="E21" s="66">
        <v>82793</v>
      </c>
      <c r="F21" s="43" t="str">
        <f t="shared" si="0"/>
        <v>-</v>
      </c>
    </row>
    <row r="22" spans="1:6" ht="45">
      <c r="A22" s="93" t="s">
        <v>251</v>
      </c>
      <c r="B22" s="94" t="s">
        <v>236</v>
      </c>
      <c r="C22" s="95" t="s">
        <v>252</v>
      </c>
      <c r="D22" s="96">
        <v>5194417.44</v>
      </c>
      <c r="E22" s="97">
        <v>5170494.57</v>
      </c>
      <c r="F22" s="98">
        <f t="shared" si="0"/>
        <v>23922.87000000011</v>
      </c>
    </row>
    <row r="23" spans="1:6" ht="22.5">
      <c r="A23" s="42" t="s">
        <v>253</v>
      </c>
      <c r="B23" s="74" t="s">
        <v>236</v>
      </c>
      <c r="C23" s="85" t="s">
        <v>254</v>
      </c>
      <c r="D23" s="40">
        <v>1001692</v>
      </c>
      <c r="E23" s="66">
        <v>1001692</v>
      </c>
      <c r="F23" s="43" t="str">
        <f t="shared" si="0"/>
        <v>-</v>
      </c>
    </row>
    <row r="24" spans="1:6" ht="22.5">
      <c r="A24" s="42" t="s">
        <v>255</v>
      </c>
      <c r="B24" s="74" t="s">
        <v>236</v>
      </c>
      <c r="C24" s="85" t="s">
        <v>256</v>
      </c>
      <c r="D24" s="40">
        <v>999392</v>
      </c>
      <c r="E24" s="66">
        <v>999392</v>
      </c>
      <c r="F24" s="43" t="str">
        <f t="shared" si="0"/>
        <v>-</v>
      </c>
    </row>
    <row r="25" spans="1:6" ht="33.75">
      <c r="A25" s="42" t="s">
        <v>257</v>
      </c>
      <c r="B25" s="74" t="s">
        <v>236</v>
      </c>
      <c r="C25" s="85" t="s">
        <v>258</v>
      </c>
      <c r="D25" s="40">
        <v>764863.01</v>
      </c>
      <c r="E25" s="66">
        <v>764863.01</v>
      </c>
      <c r="F25" s="43" t="str">
        <f t="shared" si="0"/>
        <v>-</v>
      </c>
    </row>
    <row r="26" spans="1:6" ht="33.75">
      <c r="A26" s="42" t="s">
        <v>259</v>
      </c>
      <c r="B26" s="74" t="s">
        <v>236</v>
      </c>
      <c r="C26" s="85" t="s">
        <v>260</v>
      </c>
      <c r="D26" s="40">
        <v>234528.99</v>
      </c>
      <c r="E26" s="66">
        <v>234528.99</v>
      </c>
      <c r="F26" s="43" t="str">
        <f t="shared" si="0"/>
        <v>-</v>
      </c>
    </row>
    <row r="27" spans="1:6" ht="22.5">
      <c r="A27" s="42" t="s">
        <v>261</v>
      </c>
      <c r="B27" s="74" t="s">
        <v>236</v>
      </c>
      <c r="C27" s="85" t="s">
        <v>262</v>
      </c>
      <c r="D27" s="40">
        <v>2300</v>
      </c>
      <c r="E27" s="66">
        <v>2300</v>
      </c>
      <c r="F27" s="43" t="str">
        <f t="shared" si="0"/>
        <v>-</v>
      </c>
    </row>
    <row r="28" spans="1:6" ht="33.75">
      <c r="A28" s="42" t="s">
        <v>263</v>
      </c>
      <c r="B28" s="74" t="s">
        <v>236</v>
      </c>
      <c r="C28" s="85" t="s">
        <v>264</v>
      </c>
      <c r="D28" s="40">
        <v>2300</v>
      </c>
      <c r="E28" s="66">
        <v>2300</v>
      </c>
      <c r="F28" s="43" t="str">
        <f t="shared" si="0"/>
        <v>-</v>
      </c>
    </row>
    <row r="29" spans="1:6" ht="12.75">
      <c r="A29" s="42" t="s">
        <v>265</v>
      </c>
      <c r="B29" s="74" t="s">
        <v>236</v>
      </c>
      <c r="C29" s="85" t="s">
        <v>266</v>
      </c>
      <c r="D29" s="40">
        <v>4191725.44</v>
      </c>
      <c r="E29" s="66">
        <v>4167802.57</v>
      </c>
      <c r="F29" s="43">
        <f t="shared" si="0"/>
        <v>23922.87000000011</v>
      </c>
    </row>
    <row r="30" spans="1:6" ht="22.5">
      <c r="A30" s="42" t="s">
        <v>255</v>
      </c>
      <c r="B30" s="74" t="s">
        <v>236</v>
      </c>
      <c r="C30" s="85" t="s">
        <v>267</v>
      </c>
      <c r="D30" s="40">
        <v>3437822</v>
      </c>
      <c r="E30" s="66">
        <v>3437822</v>
      </c>
      <c r="F30" s="43" t="str">
        <f t="shared" si="0"/>
        <v>-</v>
      </c>
    </row>
    <row r="31" spans="1:6" ht="33.75">
      <c r="A31" s="42" t="s">
        <v>257</v>
      </c>
      <c r="B31" s="74" t="s">
        <v>236</v>
      </c>
      <c r="C31" s="85" t="s">
        <v>268</v>
      </c>
      <c r="D31" s="40">
        <v>2657181.58</v>
      </c>
      <c r="E31" s="66">
        <v>2657181.58</v>
      </c>
      <c r="F31" s="43" t="str">
        <f t="shared" si="0"/>
        <v>-</v>
      </c>
    </row>
    <row r="32" spans="1:6" ht="33.75">
      <c r="A32" s="42" t="s">
        <v>259</v>
      </c>
      <c r="B32" s="74" t="s">
        <v>236</v>
      </c>
      <c r="C32" s="85" t="s">
        <v>269</v>
      </c>
      <c r="D32" s="40">
        <v>780640.42</v>
      </c>
      <c r="E32" s="66">
        <v>780640.42</v>
      </c>
      <c r="F32" s="43" t="str">
        <f t="shared" si="0"/>
        <v>-</v>
      </c>
    </row>
    <row r="33" spans="1:6" ht="22.5">
      <c r="A33" s="42" t="s">
        <v>261</v>
      </c>
      <c r="B33" s="74" t="s">
        <v>236</v>
      </c>
      <c r="C33" s="85" t="s">
        <v>270</v>
      </c>
      <c r="D33" s="40">
        <v>552343.44</v>
      </c>
      <c r="E33" s="66">
        <v>528420.57</v>
      </c>
      <c r="F33" s="43">
        <f t="shared" si="0"/>
        <v>23922.869999999995</v>
      </c>
    </row>
    <row r="34" spans="1:6" ht="33.75">
      <c r="A34" s="42" t="s">
        <v>263</v>
      </c>
      <c r="B34" s="74" t="s">
        <v>236</v>
      </c>
      <c r="C34" s="85" t="s">
        <v>271</v>
      </c>
      <c r="D34" s="40">
        <v>13374</v>
      </c>
      <c r="E34" s="66">
        <v>13374</v>
      </c>
      <c r="F34" s="43" t="str">
        <f t="shared" si="0"/>
        <v>-</v>
      </c>
    </row>
    <row r="35" spans="1:6" ht="22.5">
      <c r="A35" s="42" t="s">
        <v>272</v>
      </c>
      <c r="B35" s="74" t="s">
        <v>236</v>
      </c>
      <c r="C35" s="85" t="s">
        <v>273</v>
      </c>
      <c r="D35" s="40">
        <v>75000</v>
      </c>
      <c r="E35" s="66">
        <v>51443.28</v>
      </c>
      <c r="F35" s="43">
        <f t="shared" si="0"/>
        <v>23556.72</v>
      </c>
    </row>
    <row r="36" spans="1:6" ht="22.5">
      <c r="A36" s="42" t="s">
        <v>274</v>
      </c>
      <c r="B36" s="74" t="s">
        <v>236</v>
      </c>
      <c r="C36" s="85" t="s">
        <v>275</v>
      </c>
      <c r="D36" s="40">
        <v>448042.05</v>
      </c>
      <c r="E36" s="66">
        <v>447675.9</v>
      </c>
      <c r="F36" s="43">
        <f t="shared" si="0"/>
        <v>366.1499999999651</v>
      </c>
    </row>
    <row r="37" spans="1:6" ht="12.75">
      <c r="A37" s="42" t="s">
        <v>276</v>
      </c>
      <c r="B37" s="74" t="s">
        <v>236</v>
      </c>
      <c r="C37" s="85" t="s">
        <v>277</v>
      </c>
      <c r="D37" s="40">
        <v>4062.96</v>
      </c>
      <c r="E37" s="66">
        <v>4062.96</v>
      </c>
      <c r="F37" s="43" t="str">
        <f t="shared" si="0"/>
        <v>-</v>
      </c>
    </row>
    <row r="38" spans="1:6" ht="12.75">
      <c r="A38" s="42" t="s">
        <v>278</v>
      </c>
      <c r="B38" s="74" t="s">
        <v>236</v>
      </c>
      <c r="C38" s="85" t="s">
        <v>279</v>
      </c>
      <c r="D38" s="40">
        <v>11864.43</v>
      </c>
      <c r="E38" s="66">
        <v>11864.43</v>
      </c>
      <c r="F38" s="43" t="str">
        <f t="shared" si="0"/>
        <v>-</v>
      </c>
    </row>
    <row r="39" spans="1:6" ht="45">
      <c r="A39" s="42" t="s">
        <v>280</v>
      </c>
      <c r="B39" s="74" t="s">
        <v>236</v>
      </c>
      <c r="C39" s="85" t="s">
        <v>281</v>
      </c>
      <c r="D39" s="40">
        <v>50221</v>
      </c>
      <c r="E39" s="66">
        <v>50221</v>
      </c>
      <c r="F39" s="43" t="str">
        <f t="shared" si="0"/>
        <v>-</v>
      </c>
    </row>
    <row r="40" spans="1:6" ht="12.75">
      <c r="A40" s="42" t="s">
        <v>221</v>
      </c>
      <c r="B40" s="74" t="s">
        <v>236</v>
      </c>
      <c r="C40" s="85" t="s">
        <v>282</v>
      </c>
      <c r="D40" s="40">
        <v>50221</v>
      </c>
      <c r="E40" s="66">
        <v>50221</v>
      </c>
      <c r="F40" s="43" t="str">
        <f t="shared" si="0"/>
        <v>-</v>
      </c>
    </row>
    <row r="41" spans="1:6" ht="45">
      <c r="A41" s="42" t="s">
        <v>283</v>
      </c>
      <c r="B41" s="74" t="s">
        <v>236</v>
      </c>
      <c r="C41" s="85" t="s">
        <v>284</v>
      </c>
      <c r="D41" s="40">
        <v>119328</v>
      </c>
      <c r="E41" s="66">
        <v>119328</v>
      </c>
      <c r="F41" s="43" t="str">
        <f t="shared" si="0"/>
        <v>-</v>
      </c>
    </row>
    <row r="42" spans="1:6" ht="12.75">
      <c r="A42" s="42" t="s">
        <v>221</v>
      </c>
      <c r="B42" s="74" t="s">
        <v>236</v>
      </c>
      <c r="C42" s="85" t="s">
        <v>285</v>
      </c>
      <c r="D42" s="40">
        <v>119328</v>
      </c>
      <c r="E42" s="66">
        <v>119328</v>
      </c>
      <c r="F42" s="43" t="str">
        <f t="shared" si="0"/>
        <v>-</v>
      </c>
    </row>
    <row r="43" spans="1:6" ht="67.5">
      <c r="A43" s="108" t="s">
        <v>286</v>
      </c>
      <c r="B43" s="74" t="s">
        <v>236</v>
      </c>
      <c r="C43" s="85" t="s">
        <v>287</v>
      </c>
      <c r="D43" s="40">
        <v>2500</v>
      </c>
      <c r="E43" s="66">
        <v>2500</v>
      </c>
      <c r="F43" s="43" t="str">
        <f t="shared" si="0"/>
        <v>-</v>
      </c>
    </row>
    <row r="44" spans="1:6" ht="12.75">
      <c r="A44" s="42" t="s">
        <v>221</v>
      </c>
      <c r="B44" s="74" t="s">
        <v>236</v>
      </c>
      <c r="C44" s="85" t="s">
        <v>288</v>
      </c>
      <c r="D44" s="40">
        <v>2500</v>
      </c>
      <c r="E44" s="66">
        <v>2500</v>
      </c>
      <c r="F44" s="43" t="str">
        <f t="shared" si="0"/>
        <v>-</v>
      </c>
    </row>
    <row r="45" spans="1:6" ht="33.75">
      <c r="A45" s="42" t="s">
        <v>289</v>
      </c>
      <c r="B45" s="74" t="s">
        <v>236</v>
      </c>
      <c r="C45" s="85" t="s">
        <v>290</v>
      </c>
      <c r="D45" s="40">
        <v>29511</v>
      </c>
      <c r="E45" s="66">
        <v>29511</v>
      </c>
      <c r="F45" s="43" t="str">
        <f t="shared" si="0"/>
        <v>-</v>
      </c>
    </row>
    <row r="46" spans="1:6" ht="12.75">
      <c r="A46" s="42" t="s">
        <v>221</v>
      </c>
      <c r="B46" s="74" t="s">
        <v>236</v>
      </c>
      <c r="C46" s="85" t="s">
        <v>291</v>
      </c>
      <c r="D46" s="40">
        <v>29511</v>
      </c>
      <c r="E46" s="66">
        <v>29511</v>
      </c>
      <c r="F46" s="43" t="str">
        <f t="shared" si="0"/>
        <v>-</v>
      </c>
    </row>
    <row r="47" spans="1:6" ht="12.75">
      <c r="A47" s="42" t="s">
        <v>292</v>
      </c>
      <c r="B47" s="74" t="s">
        <v>236</v>
      </c>
      <c r="C47" s="85" t="s">
        <v>293</v>
      </c>
      <c r="D47" s="40">
        <v>1000</v>
      </c>
      <c r="E47" s="66">
        <v>1000</v>
      </c>
      <c r="F47" s="43" t="str">
        <f aca="true" t="shared" si="1" ref="F47:F78">IF(OR(D47="-",E47=D47),"-",D47-IF(E47="-",0,E47))</f>
        <v>-</v>
      </c>
    </row>
    <row r="48" spans="1:6" ht="33.75">
      <c r="A48" s="42" t="s">
        <v>294</v>
      </c>
      <c r="B48" s="74" t="s">
        <v>236</v>
      </c>
      <c r="C48" s="85" t="s">
        <v>295</v>
      </c>
      <c r="D48" s="40">
        <v>1000</v>
      </c>
      <c r="E48" s="66">
        <v>1000</v>
      </c>
      <c r="F48" s="43" t="str">
        <f t="shared" si="1"/>
        <v>-</v>
      </c>
    </row>
    <row r="49" spans="1:6" ht="22.5">
      <c r="A49" s="42" t="s">
        <v>274</v>
      </c>
      <c r="B49" s="74" t="s">
        <v>236</v>
      </c>
      <c r="C49" s="85" t="s">
        <v>296</v>
      </c>
      <c r="D49" s="40">
        <v>1000</v>
      </c>
      <c r="E49" s="66">
        <v>1000</v>
      </c>
      <c r="F49" s="43" t="str">
        <f t="shared" si="1"/>
        <v>-</v>
      </c>
    </row>
    <row r="50" spans="1:6" ht="12.75">
      <c r="A50" s="93" t="s">
        <v>297</v>
      </c>
      <c r="B50" s="94" t="s">
        <v>236</v>
      </c>
      <c r="C50" s="95" t="s">
        <v>298</v>
      </c>
      <c r="D50" s="96">
        <v>87500</v>
      </c>
      <c r="E50" s="97" t="s">
        <v>84</v>
      </c>
      <c r="F50" s="98">
        <f t="shared" si="1"/>
        <v>87500</v>
      </c>
    </row>
    <row r="51" spans="1:6" ht="12.75">
      <c r="A51" s="42" t="s">
        <v>299</v>
      </c>
      <c r="B51" s="74" t="s">
        <v>236</v>
      </c>
      <c r="C51" s="85" t="s">
        <v>300</v>
      </c>
      <c r="D51" s="40">
        <v>87500</v>
      </c>
      <c r="E51" s="66" t="s">
        <v>84</v>
      </c>
      <c r="F51" s="43">
        <f t="shared" si="1"/>
        <v>87500</v>
      </c>
    </row>
    <row r="52" spans="1:6" ht="22.5">
      <c r="A52" s="42" t="s">
        <v>301</v>
      </c>
      <c r="B52" s="74" t="s">
        <v>236</v>
      </c>
      <c r="C52" s="85" t="s">
        <v>302</v>
      </c>
      <c r="D52" s="40">
        <v>87500</v>
      </c>
      <c r="E52" s="66" t="s">
        <v>84</v>
      </c>
      <c r="F52" s="43">
        <f t="shared" si="1"/>
        <v>87500</v>
      </c>
    </row>
    <row r="53" spans="1:6" ht="12.75">
      <c r="A53" s="42" t="s">
        <v>303</v>
      </c>
      <c r="B53" s="74" t="s">
        <v>236</v>
      </c>
      <c r="C53" s="85" t="s">
        <v>304</v>
      </c>
      <c r="D53" s="40">
        <v>87500</v>
      </c>
      <c r="E53" s="66" t="s">
        <v>84</v>
      </c>
      <c r="F53" s="43">
        <f t="shared" si="1"/>
        <v>87500</v>
      </c>
    </row>
    <row r="54" spans="1:6" ht="12.75">
      <c r="A54" s="93" t="s">
        <v>305</v>
      </c>
      <c r="B54" s="94" t="s">
        <v>236</v>
      </c>
      <c r="C54" s="95" t="s">
        <v>306</v>
      </c>
      <c r="D54" s="96">
        <v>842969.79</v>
      </c>
      <c r="E54" s="97">
        <v>772098.99</v>
      </c>
      <c r="F54" s="98">
        <f t="shared" si="1"/>
        <v>70870.80000000005</v>
      </c>
    </row>
    <row r="55" spans="1:6" ht="22.5">
      <c r="A55" s="42" t="s">
        <v>307</v>
      </c>
      <c r="B55" s="74" t="s">
        <v>236</v>
      </c>
      <c r="C55" s="85" t="s">
        <v>308</v>
      </c>
      <c r="D55" s="40">
        <v>68701.82</v>
      </c>
      <c r="E55" s="66">
        <v>68701.82</v>
      </c>
      <c r="F55" s="43" t="str">
        <f t="shared" si="1"/>
        <v>-</v>
      </c>
    </row>
    <row r="56" spans="1:6" ht="22.5">
      <c r="A56" s="42" t="s">
        <v>309</v>
      </c>
      <c r="B56" s="74" t="s">
        <v>236</v>
      </c>
      <c r="C56" s="85" t="s">
        <v>310</v>
      </c>
      <c r="D56" s="40">
        <v>68701.82</v>
      </c>
      <c r="E56" s="66">
        <v>68701.82</v>
      </c>
      <c r="F56" s="43" t="str">
        <f t="shared" si="1"/>
        <v>-</v>
      </c>
    </row>
    <row r="57" spans="1:6" ht="22.5">
      <c r="A57" s="42" t="s">
        <v>274</v>
      </c>
      <c r="B57" s="74" t="s">
        <v>236</v>
      </c>
      <c r="C57" s="85" t="s">
        <v>311</v>
      </c>
      <c r="D57" s="40">
        <v>68701.82</v>
      </c>
      <c r="E57" s="66">
        <v>68701.82</v>
      </c>
      <c r="F57" s="43" t="str">
        <f t="shared" si="1"/>
        <v>-</v>
      </c>
    </row>
    <row r="58" spans="1:6" ht="22.5">
      <c r="A58" s="42" t="s">
        <v>312</v>
      </c>
      <c r="B58" s="74" t="s">
        <v>236</v>
      </c>
      <c r="C58" s="85" t="s">
        <v>313</v>
      </c>
      <c r="D58" s="40">
        <v>774267.97</v>
      </c>
      <c r="E58" s="66">
        <v>703397.17</v>
      </c>
      <c r="F58" s="43">
        <f t="shared" si="1"/>
        <v>70870.79999999993</v>
      </c>
    </row>
    <row r="59" spans="1:6" ht="22.5">
      <c r="A59" s="42" t="s">
        <v>314</v>
      </c>
      <c r="B59" s="74" t="s">
        <v>236</v>
      </c>
      <c r="C59" s="85" t="s">
        <v>315</v>
      </c>
      <c r="D59" s="40">
        <v>5543.7</v>
      </c>
      <c r="E59" s="66">
        <v>5543.7</v>
      </c>
      <c r="F59" s="43" t="str">
        <f t="shared" si="1"/>
        <v>-</v>
      </c>
    </row>
    <row r="60" spans="1:6" ht="12.75">
      <c r="A60" s="42" t="s">
        <v>278</v>
      </c>
      <c r="B60" s="74" t="s">
        <v>236</v>
      </c>
      <c r="C60" s="85" t="s">
        <v>316</v>
      </c>
      <c r="D60" s="40">
        <v>5543.7</v>
      </c>
      <c r="E60" s="66">
        <v>5543.7</v>
      </c>
      <c r="F60" s="43" t="str">
        <f t="shared" si="1"/>
        <v>-</v>
      </c>
    </row>
    <row r="61" spans="1:6" ht="22.5">
      <c r="A61" s="42" t="s">
        <v>317</v>
      </c>
      <c r="B61" s="74" t="s">
        <v>236</v>
      </c>
      <c r="C61" s="85" t="s">
        <v>318</v>
      </c>
      <c r="D61" s="40">
        <v>104181.53</v>
      </c>
      <c r="E61" s="66">
        <v>104181.53</v>
      </c>
      <c r="F61" s="43" t="str">
        <f t="shared" si="1"/>
        <v>-</v>
      </c>
    </row>
    <row r="62" spans="1:6" ht="22.5">
      <c r="A62" s="42" t="s">
        <v>274</v>
      </c>
      <c r="B62" s="74" t="s">
        <v>236</v>
      </c>
      <c r="C62" s="85" t="s">
        <v>319</v>
      </c>
      <c r="D62" s="40">
        <v>104181.53</v>
      </c>
      <c r="E62" s="66">
        <v>104181.53</v>
      </c>
      <c r="F62" s="43" t="str">
        <f t="shared" si="1"/>
        <v>-</v>
      </c>
    </row>
    <row r="63" spans="1:6" ht="22.5">
      <c r="A63" s="42" t="s">
        <v>320</v>
      </c>
      <c r="B63" s="74" t="s">
        <v>236</v>
      </c>
      <c r="C63" s="85" t="s">
        <v>321</v>
      </c>
      <c r="D63" s="40">
        <v>8000</v>
      </c>
      <c r="E63" s="66">
        <v>8000</v>
      </c>
      <c r="F63" s="43" t="str">
        <f t="shared" si="1"/>
        <v>-</v>
      </c>
    </row>
    <row r="64" spans="1:6" ht="22.5">
      <c r="A64" s="42" t="s">
        <v>274</v>
      </c>
      <c r="B64" s="74" t="s">
        <v>236</v>
      </c>
      <c r="C64" s="85" t="s">
        <v>322</v>
      </c>
      <c r="D64" s="40">
        <v>8000</v>
      </c>
      <c r="E64" s="66">
        <v>8000</v>
      </c>
      <c r="F64" s="43" t="str">
        <f t="shared" si="1"/>
        <v>-</v>
      </c>
    </row>
    <row r="65" spans="1:6" ht="22.5">
      <c r="A65" s="42" t="s">
        <v>323</v>
      </c>
      <c r="B65" s="74" t="s">
        <v>236</v>
      </c>
      <c r="C65" s="85" t="s">
        <v>324</v>
      </c>
      <c r="D65" s="40">
        <v>240000</v>
      </c>
      <c r="E65" s="66">
        <v>224400</v>
      </c>
      <c r="F65" s="43">
        <f t="shared" si="1"/>
        <v>15600</v>
      </c>
    </row>
    <row r="66" spans="1:6" ht="22.5">
      <c r="A66" s="42" t="s">
        <v>272</v>
      </c>
      <c r="B66" s="74" t="s">
        <v>236</v>
      </c>
      <c r="C66" s="85" t="s">
        <v>325</v>
      </c>
      <c r="D66" s="40">
        <v>240000</v>
      </c>
      <c r="E66" s="66">
        <v>224400</v>
      </c>
      <c r="F66" s="43">
        <f t="shared" si="1"/>
        <v>15600</v>
      </c>
    </row>
    <row r="67" spans="1:6" ht="33.75">
      <c r="A67" s="42" t="s">
        <v>326</v>
      </c>
      <c r="B67" s="74" t="s">
        <v>236</v>
      </c>
      <c r="C67" s="85" t="s">
        <v>327</v>
      </c>
      <c r="D67" s="40">
        <v>75580</v>
      </c>
      <c r="E67" s="66">
        <v>61490.59</v>
      </c>
      <c r="F67" s="43">
        <f t="shared" si="1"/>
        <v>14089.410000000003</v>
      </c>
    </row>
    <row r="68" spans="1:6" ht="22.5">
      <c r="A68" s="42" t="s">
        <v>274</v>
      </c>
      <c r="B68" s="74" t="s">
        <v>236</v>
      </c>
      <c r="C68" s="85" t="s">
        <v>328</v>
      </c>
      <c r="D68" s="40">
        <v>75580</v>
      </c>
      <c r="E68" s="66">
        <v>61490.59</v>
      </c>
      <c r="F68" s="43">
        <f t="shared" si="1"/>
        <v>14089.410000000003</v>
      </c>
    </row>
    <row r="69" spans="1:6" ht="12.75">
      <c r="A69" s="42" t="s">
        <v>329</v>
      </c>
      <c r="B69" s="74" t="s">
        <v>236</v>
      </c>
      <c r="C69" s="85" t="s">
        <v>330</v>
      </c>
      <c r="D69" s="40">
        <v>240962.74</v>
      </c>
      <c r="E69" s="66">
        <v>199781.35</v>
      </c>
      <c r="F69" s="43">
        <f t="shared" si="1"/>
        <v>41181.389999999985</v>
      </c>
    </row>
    <row r="70" spans="1:6" ht="22.5">
      <c r="A70" s="42" t="s">
        <v>272</v>
      </c>
      <c r="B70" s="74" t="s">
        <v>236</v>
      </c>
      <c r="C70" s="85" t="s">
        <v>331</v>
      </c>
      <c r="D70" s="40">
        <v>2360</v>
      </c>
      <c r="E70" s="66">
        <v>2360</v>
      </c>
      <c r="F70" s="43" t="str">
        <f t="shared" si="1"/>
        <v>-</v>
      </c>
    </row>
    <row r="71" spans="1:6" ht="22.5">
      <c r="A71" s="42" t="s">
        <v>274</v>
      </c>
      <c r="B71" s="74" t="s">
        <v>236</v>
      </c>
      <c r="C71" s="85" t="s">
        <v>332</v>
      </c>
      <c r="D71" s="40">
        <v>225102.74</v>
      </c>
      <c r="E71" s="66">
        <v>183921.35</v>
      </c>
      <c r="F71" s="43">
        <f t="shared" si="1"/>
        <v>41181.389999999985</v>
      </c>
    </row>
    <row r="72" spans="1:6" ht="12.75">
      <c r="A72" s="42" t="s">
        <v>276</v>
      </c>
      <c r="B72" s="74" t="s">
        <v>236</v>
      </c>
      <c r="C72" s="85" t="s">
        <v>333</v>
      </c>
      <c r="D72" s="40">
        <v>13500</v>
      </c>
      <c r="E72" s="66">
        <v>13500</v>
      </c>
      <c r="F72" s="43" t="str">
        <f t="shared" si="1"/>
        <v>-</v>
      </c>
    </row>
    <row r="73" spans="1:6" ht="22.5">
      <c r="A73" s="42" t="s">
        <v>334</v>
      </c>
      <c r="B73" s="74" t="s">
        <v>236</v>
      </c>
      <c r="C73" s="85" t="s">
        <v>335</v>
      </c>
      <c r="D73" s="40">
        <v>100000</v>
      </c>
      <c r="E73" s="66">
        <v>100000</v>
      </c>
      <c r="F73" s="43" t="str">
        <f t="shared" si="1"/>
        <v>-</v>
      </c>
    </row>
    <row r="74" spans="1:6" ht="22.5">
      <c r="A74" s="42" t="s">
        <v>274</v>
      </c>
      <c r="B74" s="74" t="s">
        <v>236</v>
      </c>
      <c r="C74" s="85" t="s">
        <v>336</v>
      </c>
      <c r="D74" s="40">
        <v>100000</v>
      </c>
      <c r="E74" s="66">
        <v>100000</v>
      </c>
      <c r="F74" s="43" t="str">
        <f t="shared" si="1"/>
        <v>-</v>
      </c>
    </row>
    <row r="75" spans="1:6" ht="12.75">
      <c r="A75" s="93" t="s">
        <v>337</v>
      </c>
      <c r="B75" s="94" t="s">
        <v>236</v>
      </c>
      <c r="C75" s="95" t="s">
        <v>338</v>
      </c>
      <c r="D75" s="96">
        <v>195080</v>
      </c>
      <c r="E75" s="97">
        <v>195080</v>
      </c>
      <c r="F75" s="98" t="str">
        <f t="shared" si="1"/>
        <v>-</v>
      </c>
    </row>
    <row r="76" spans="1:6" ht="12.75">
      <c r="A76" s="93" t="s">
        <v>339</v>
      </c>
      <c r="B76" s="94" t="s">
        <v>236</v>
      </c>
      <c r="C76" s="95" t="s">
        <v>340</v>
      </c>
      <c r="D76" s="96">
        <v>195080</v>
      </c>
      <c r="E76" s="97">
        <v>195080</v>
      </c>
      <c r="F76" s="98" t="str">
        <f t="shared" si="1"/>
        <v>-</v>
      </c>
    </row>
    <row r="77" spans="1:6" ht="22.5">
      <c r="A77" s="42" t="s">
        <v>341</v>
      </c>
      <c r="B77" s="74" t="s">
        <v>236</v>
      </c>
      <c r="C77" s="85" t="s">
        <v>342</v>
      </c>
      <c r="D77" s="40">
        <v>195080</v>
      </c>
      <c r="E77" s="66">
        <v>195080</v>
      </c>
      <c r="F77" s="43" t="str">
        <f t="shared" si="1"/>
        <v>-</v>
      </c>
    </row>
    <row r="78" spans="1:6" ht="22.5">
      <c r="A78" s="42" t="s">
        <v>343</v>
      </c>
      <c r="B78" s="74" t="s">
        <v>236</v>
      </c>
      <c r="C78" s="85" t="s">
        <v>344</v>
      </c>
      <c r="D78" s="40">
        <v>195080</v>
      </c>
      <c r="E78" s="66">
        <v>195080</v>
      </c>
      <c r="F78" s="43" t="str">
        <f t="shared" si="1"/>
        <v>-</v>
      </c>
    </row>
    <row r="79" spans="1:6" ht="33.75">
      <c r="A79" s="42" t="s">
        <v>257</v>
      </c>
      <c r="B79" s="74" t="s">
        <v>236</v>
      </c>
      <c r="C79" s="85" t="s">
        <v>345</v>
      </c>
      <c r="D79" s="40">
        <v>150045.01</v>
      </c>
      <c r="E79" s="66">
        <v>150045.01</v>
      </c>
      <c r="F79" s="43" t="str">
        <f aca="true" t="shared" si="2" ref="F79:F110">IF(OR(D79="-",E79=D79),"-",D79-IF(E79="-",0,E79))</f>
        <v>-</v>
      </c>
    </row>
    <row r="80" spans="1:6" ht="33.75">
      <c r="A80" s="42" t="s">
        <v>259</v>
      </c>
      <c r="B80" s="74" t="s">
        <v>236</v>
      </c>
      <c r="C80" s="85" t="s">
        <v>346</v>
      </c>
      <c r="D80" s="40">
        <v>45034.99</v>
      </c>
      <c r="E80" s="66">
        <v>45034.99</v>
      </c>
      <c r="F80" s="43" t="str">
        <f t="shared" si="2"/>
        <v>-</v>
      </c>
    </row>
    <row r="81" spans="1:6" ht="22.5">
      <c r="A81" s="93" t="s">
        <v>347</v>
      </c>
      <c r="B81" s="94" t="s">
        <v>236</v>
      </c>
      <c r="C81" s="95" t="s">
        <v>348</v>
      </c>
      <c r="D81" s="96">
        <v>235233.88</v>
      </c>
      <c r="E81" s="97">
        <v>227721.82</v>
      </c>
      <c r="F81" s="98">
        <f t="shared" si="2"/>
        <v>7512.059999999998</v>
      </c>
    </row>
    <row r="82" spans="1:6" ht="33.75">
      <c r="A82" s="93" t="s">
        <v>349</v>
      </c>
      <c r="B82" s="94" t="s">
        <v>236</v>
      </c>
      <c r="C82" s="95" t="s">
        <v>350</v>
      </c>
      <c r="D82" s="96">
        <v>235233.88</v>
      </c>
      <c r="E82" s="97">
        <v>227721.82</v>
      </c>
      <c r="F82" s="98">
        <f t="shared" si="2"/>
        <v>7512.059999999998</v>
      </c>
    </row>
    <row r="83" spans="1:6" ht="33.75">
      <c r="A83" s="42" t="s">
        <v>351</v>
      </c>
      <c r="B83" s="74" t="s">
        <v>236</v>
      </c>
      <c r="C83" s="85" t="s">
        <v>352</v>
      </c>
      <c r="D83" s="40">
        <v>235233.88</v>
      </c>
      <c r="E83" s="66">
        <v>227721.82</v>
      </c>
      <c r="F83" s="43">
        <f t="shared" si="2"/>
        <v>7512.059999999998</v>
      </c>
    </row>
    <row r="84" spans="1:6" ht="33.75">
      <c r="A84" s="42" t="s">
        <v>353</v>
      </c>
      <c r="B84" s="74" t="s">
        <v>236</v>
      </c>
      <c r="C84" s="85" t="s">
        <v>354</v>
      </c>
      <c r="D84" s="40">
        <v>181614.88</v>
      </c>
      <c r="E84" s="66">
        <v>174102.82</v>
      </c>
      <c r="F84" s="43">
        <f t="shared" si="2"/>
        <v>7512.059999999998</v>
      </c>
    </row>
    <row r="85" spans="1:6" ht="22.5">
      <c r="A85" s="42" t="s">
        <v>274</v>
      </c>
      <c r="B85" s="74" t="s">
        <v>236</v>
      </c>
      <c r="C85" s="85" t="s">
        <v>355</v>
      </c>
      <c r="D85" s="40">
        <v>181614.88</v>
      </c>
      <c r="E85" s="66">
        <v>174102.82</v>
      </c>
      <c r="F85" s="43">
        <f t="shared" si="2"/>
        <v>7512.059999999998</v>
      </c>
    </row>
    <row r="86" spans="1:6" ht="56.25">
      <c r="A86" s="42" t="s">
        <v>356</v>
      </c>
      <c r="B86" s="74" t="s">
        <v>236</v>
      </c>
      <c r="C86" s="85" t="s">
        <v>357</v>
      </c>
      <c r="D86" s="40">
        <v>23619</v>
      </c>
      <c r="E86" s="66">
        <v>23619</v>
      </c>
      <c r="F86" s="43" t="str">
        <f t="shared" si="2"/>
        <v>-</v>
      </c>
    </row>
    <row r="87" spans="1:6" ht="22.5">
      <c r="A87" s="42" t="s">
        <v>274</v>
      </c>
      <c r="B87" s="74" t="s">
        <v>236</v>
      </c>
      <c r="C87" s="85" t="s">
        <v>358</v>
      </c>
      <c r="D87" s="40">
        <v>23619</v>
      </c>
      <c r="E87" s="66">
        <v>23619</v>
      </c>
      <c r="F87" s="43" t="str">
        <f t="shared" si="2"/>
        <v>-</v>
      </c>
    </row>
    <row r="88" spans="1:6" ht="56.25">
      <c r="A88" s="42" t="s">
        <v>359</v>
      </c>
      <c r="B88" s="74" t="s">
        <v>236</v>
      </c>
      <c r="C88" s="85" t="s">
        <v>360</v>
      </c>
      <c r="D88" s="40">
        <v>30000</v>
      </c>
      <c r="E88" s="66">
        <v>30000</v>
      </c>
      <c r="F88" s="43" t="str">
        <f t="shared" si="2"/>
        <v>-</v>
      </c>
    </row>
    <row r="89" spans="1:6" ht="12.75">
      <c r="A89" s="42" t="s">
        <v>221</v>
      </c>
      <c r="B89" s="74" t="s">
        <v>236</v>
      </c>
      <c r="C89" s="85" t="s">
        <v>361</v>
      </c>
      <c r="D89" s="40">
        <v>30000</v>
      </c>
      <c r="E89" s="66">
        <v>30000</v>
      </c>
      <c r="F89" s="43" t="str">
        <f t="shared" si="2"/>
        <v>-</v>
      </c>
    </row>
    <row r="90" spans="1:6" ht="12.75">
      <c r="A90" s="93" t="s">
        <v>362</v>
      </c>
      <c r="B90" s="94" t="s">
        <v>236</v>
      </c>
      <c r="C90" s="95" t="s">
        <v>363</v>
      </c>
      <c r="D90" s="96">
        <v>6191393.17</v>
      </c>
      <c r="E90" s="97">
        <v>6191393.17</v>
      </c>
      <c r="F90" s="98" t="str">
        <f t="shared" si="2"/>
        <v>-</v>
      </c>
    </row>
    <row r="91" spans="1:6" ht="12.75">
      <c r="A91" s="93" t="s">
        <v>364</v>
      </c>
      <c r="B91" s="94" t="s">
        <v>236</v>
      </c>
      <c r="C91" s="95" t="s">
        <v>365</v>
      </c>
      <c r="D91" s="96">
        <v>6191393.17</v>
      </c>
      <c r="E91" s="97">
        <v>6191393.17</v>
      </c>
      <c r="F91" s="98" t="str">
        <f t="shared" si="2"/>
        <v>-</v>
      </c>
    </row>
    <row r="92" spans="1:6" ht="12.75">
      <c r="A92" s="42" t="s">
        <v>366</v>
      </c>
      <c r="B92" s="74" t="s">
        <v>236</v>
      </c>
      <c r="C92" s="85" t="s">
        <v>367</v>
      </c>
      <c r="D92" s="40">
        <v>2541412.93</v>
      </c>
      <c r="E92" s="66">
        <v>2541412.93</v>
      </c>
      <c r="F92" s="43" t="str">
        <f t="shared" si="2"/>
        <v>-</v>
      </c>
    </row>
    <row r="93" spans="1:6" ht="56.25">
      <c r="A93" s="42" t="s">
        <v>368</v>
      </c>
      <c r="B93" s="74" t="s">
        <v>236</v>
      </c>
      <c r="C93" s="85" t="s">
        <v>369</v>
      </c>
      <c r="D93" s="40">
        <v>17375</v>
      </c>
      <c r="E93" s="66">
        <v>17375</v>
      </c>
      <c r="F93" s="43" t="str">
        <f t="shared" si="2"/>
        <v>-</v>
      </c>
    </row>
    <row r="94" spans="1:6" ht="22.5">
      <c r="A94" s="42" t="s">
        <v>274</v>
      </c>
      <c r="B94" s="74" t="s">
        <v>236</v>
      </c>
      <c r="C94" s="85" t="s">
        <v>370</v>
      </c>
      <c r="D94" s="40">
        <v>17375</v>
      </c>
      <c r="E94" s="66">
        <v>17375</v>
      </c>
      <c r="F94" s="43" t="str">
        <f t="shared" si="2"/>
        <v>-</v>
      </c>
    </row>
    <row r="95" spans="1:6" ht="33.75">
      <c r="A95" s="42" t="s">
        <v>371</v>
      </c>
      <c r="B95" s="74" t="s">
        <v>236</v>
      </c>
      <c r="C95" s="85" t="s">
        <v>372</v>
      </c>
      <c r="D95" s="40">
        <v>820785.43</v>
      </c>
      <c r="E95" s="66">
        <v>820785.43</v>
      </c>
      <c r="F95" s="43" t="str">
        <f t="shared" si="2"/>
        <v>-</v>
      </c>
    </row>
    <row r="96" spans="1:6" ht="22.5">
      <c r="A96" s="42" t="s">
        <v>274</v>
      </c>
      <c r="B96" s="74" t="s">
        <v>236</v>
      </c>
      <c r="C96" s="85" t="s">
        <v>373</v>
      </c>
      <c r="D96" s="40">
        <v>820785.43</v>
      </c>
      <c r="E96" s="66">
        <v>820785.43</v>
      </c>
      <c r="F96" s="43" t="str">
        <f t="shared" si="2"/>
        <v>-</v>
      </c>
    </row>
    <row r="97" spans="1:6" ht="78.75">
      <c r="A97" s="108" t="s">
        <v>374</v>
      </c>
      <c r="B97" s="74" t="s">
        <v>236</v>
      </c>
      <c r="C97" s="85" t="s">
        <v>375</v>
      </c>
      <c r="D97" s="40">
        <v>1500000</v>
      </c>
      <c r="E97" s="66">
        <v>1500000</v>
      </c>
      <c r="F97" s="43" t="str">
        <f t="shared" si="2"/>
        <v>-</v>
      </c>
    </row>
    <row r="98" spans="1:6" ht="22.5">
      <c r="A98" s="42" t="s">
        <v>274</v>
      </c>
      <c r="B98" s="74" t="s">
        <v>236</v>
      </c>
      <c r="C98" s="85" t="s">
        <v>376</v>
      </c>
      <c r="D98" s="40">
        <v>1500000</v>
      </c>
      <c r="E98" s="66">
        <v>1500000</v>
      </c>
      <c r="F98" s="43" t="str">
        <f t="shared" si="2"/>
        <v>-</v>
      </c>
    </row>
    <row r="99" spans="1:6" ht="33.75">
      <c r="A99" s="42" t="s">
        <v>377</v>
      </c>
      <c r="B99" s="74" t="s">
        <v>236</v>
      </c>
      <c r="C99" s="85" t="s">
        <v>378</v>
      </c>
      <c r="D99" s="40">
        <v>203252.5</v>
      </c>
      <c r="E99" s="66">
        <v>203252.5</v>
      </c>
      <c r="F99" s="43" t="str">
        <f t="shared" si="2"/>
        <v>-</v>
      </c>
    </row>
    <row r="100" spans="1:6" ht="22.5">
      <c r="A100" s="42" t="s">
        <v>274</v>
      </c>
      <c r="B100" s="74" t="s">
        <v>236</v>
      </c>
      <c r="C100" s="85" t="s">
        <v>379</v>
      </c>
      <c r="D100" s="40">
        <v>203252.5</v>
      </c>
      <c r="E100" s="66">
        <v>203252.5</v>
      </c>
      <c r="F100" s="43" t="str">
        <f t="shared" si="2"/>
        <v>-</v>
      </c>
    </row>
    <row r="101" spans="1:6" ht="22.5">
      <c r="A101" s="42" t="s">
        <v>380</v>
      </c>
      <c r="B101" s="74" t="s">
        <v>236</v>
      </c>
      <c r="C101" s="85" t="s">
        <v>381</v>
      </c>
      <c r="D101" s="40">
        <v>2458815.24</v>
      </c>
      <c r="E101" s="66">
        <v>2458815.24</v>
      </c>
      <c r="F101" s="43" t="str">
        <f t="shared" si="2"/>
        <v>-</v>
      </c>
    </row>
    <row r="102" spans="1:6" ht="22.5">
      <c r="A102" s="42" t="s">
        <v>382</v>
      </c>
      <c r="B102" s="74" t="s">
        <v>236</v>
      </c>
      <c r="C102" s="85" t="s">
        <v>383</v>
      </c>
      <c r="D102" s="40">
        <v>598900</v>
      </c>
      <c r="E102" s="66">
        <v>598900</v>
      </c>
      <c r="F102" s="43" t="str">
        <f t="shared" si="2"/>
        <v>-</v>
      </c>
    </row>
    <row r="103" spans="1:6" ht="22.5">
      <c r="A103" s="42" t="s">
        <v>274</v>
      </c>
      <c r="B103" s="74" t="s">
        <v>236</v>
      </c>
      <c r="C103" s="85" t="s">
        <v>384</v>
      </c>
      <c r="D103" s="40">
        <v>598900</v>
      </c>
      <c r="E103" s="66">
        <v>598900</v>
      </c>
      <c r="F103" s="43" t="str">
        <f t="shared" si="2"/>
        <v>-</v>
      </c>
    </row>
    <row r="104" spans="1:6" ht="33.75">
      <c r="A104" s="42" t="s">
        <v>385</v>
      </c>
      <c r="B104" s="74" t="s">
        <v>236</v>
      </c>
      <c r="C104" s="85" t="s">
        <v>386</v>
      </c>
      <c r="D104" s="40">
        <v>192662.24</v>
      </c>
      <c r="E104" s="66">
        <v>192662.24</v>
      </c>
      <c r="F104" s="43" t="str">
        <f t="shared" si="2"/>
        <v>-</v>
      </c>
    </row>
    <row r="105" spans="1:6" ht="22.5">
      <c r="A105" s="42" t="s">
        <v>274</v>
      </c>
      <c r="B105" s="74" t="s">
        <v>236</v>
      </c>
      <c r="C105" s="85" t="s">
        <v>387</v>
      </c>
      <c r="D105" s="40">
        <v>192662.24</v>
      </c>
      <c r="E105" s="66">
        <v>192662.24</v>
      </c>
      <c r="F105" s="43" t="str">
        <f t="shared" si="2"/>
        <v>-</v>
      </c>
    </row>
    <row r="106" spans="1:6" ht="45">
      <c r="A106" s="42" t="s">
        <v>388</v>
      </c>
      <c r="B106" s="74" t="s">
        <v>236</v>
      </c>
      <c r="C106" s="85" t="s">
        <v>389</v>
      </c>
      <c r="D106" s="40">
        <v>1417810</v>
      </c>
      <c r="E106" s="66">
        <v>1417810</v>
      </c>
      <c r="F106" s="43" t="str">
        <f t="shared" si="2"/>
        <v>-</v>
      </c>
    </row>
    <row r="107" spans="1:6" ht="22.5">
      <c r="A107" s="42" t="s">
        <v>274</v>
      </c>
      <c r="B107" s="74" t="s">
        <v>236</v>
      </c>
      <c r="C107" s="85" t="s">
        <v>390</v>
      </c>
      <c r="D107" s="40">
        <v>1417810</v>
      </c>
      <c r="E107" s="66">
        <v>1417810</v>
      </c>
      <c r="F107" s="43" t="str">
        <f t="shared" si="2"/>
        <v>-</v>
      </c>
    </row>
    <row r="108" spans="1:6" ht="56.25">
      <c r="A108" s="42" t="s">
        <v>391</v>
      </c>
      <c r="B108" s="74" t="s">
        <v>236</v>
      </c>
      <c r="C108" s="85" t="s">
        <v>392</v>
      </c>
      <c r="D108" s="40">
        <v>249443</v>
      </c>
      <c r="E108" s="66">
        <v>249443</v>
      </c>
      <c r="F108" s="43" t="str">
        <f t="shared" si="2"/>
        <v>-</v>
      </c>
    </row>
    <row r="109" spans="1:6" ht="22.5">
      <c r="A109" s="42" t="s">
        <v>274</v>
      </c>
      <c r="B109" s="74" t="s">
        <v>236</v>
      </c>
      <c r="C109" s="85" t="s">
        <v>393</v>
      </c>
      <c r="D109" s="40">
        <v>249443</v>
      </c>
      <c r="E109" s="66">
        <v>249443</v>
      </c>
      <c r="F109" s="43" t="str">
        <f t="shared" si="2"/>
        <v>-</v>
      </c>
    </row>
    <row r="110" spans="1:6" ht="33.75">
      <c r="A110" s="42" t="s">
        <v>394</v>
      </c>
      <c r="B110" s="74" t="s">
        <v>236</v>
      </c>
      <c r="C110" s="85" t="s">
        <v>395</v>
      </c>
      <c r="D110" s="40">
        <v>1191165</v>
      </c>
      <c r="E110" s="66">
        <v>1191165</v>
      </c>
      <c r="F110" s="43" t="str">
        <f t="shared" si="2"/>
        <v>-</v>
      </c>
    </row>
    <row r="111" spans="1:6" ht="56.25">
      <c r="A111" s="42" t="s">
        <v>396</v>
      </c>
      <c r="B111" s="74" t="s">
        <v>236</v>
      </c>
      <c r="C111" s="85" t="s">
        <v>397</v>
      </c>
      <c r="D111" s="40">
        <v>1160200</v>
      </c>
      <c r="E111" s="66">
        <v>1160200</v>
      </c>
      <c r="F111" s="43" t="str">
        <f aca="true" t="shared" si="3" ref="F111:F142">IF(OR(D111="-",E111=D111),"-",D111-IF(E111="-",0,E111))</f>
        <v>-</v>
      </c>
    </row>
    <row r="112" spans="1:6" ht="22.5">
      <c r="A112" s="42" t="s">
        <v>274</v>
      </c>
      <c r="B112" s="74" t="s">
        <v>236</v>
      </c>
      <c r="C112" s="85" t="s">
        <v>398</v>
      </c>
      <c r="D112" s="40">
        <v>1160200</v>
      </c>
      <c r="E112" s="66">
        <v>1160200</v>
      </c>
      <c r="F112" s="43" t="str">
        <f t="shared" si="3"/>
        <v>-</v>
      </c>
    </row>
    <row r="113" spans="1:6" ht="56.25">
      <c r="A113" s="42" t="s">
        <v>399</v>
      </c>
      <c r="B113" s="74" t="s">
        <v>236</v>
      </c>
      <c r="C113" s="85" t="s">
        <v>400</v>
      </c>
      <c r="D113" s="40">
        <v>30965</v>
      </c>
      <c r="E113" s="66">
        <v>30965</v>
      </c>
      <c r="F113" s="43" t="str">
        <f t="shared" si="3"/>
        <v>-</v>
      </c>
    </row>
    <row r="114" spans="1:6" ht="22.5">
      <c r="A114" s="42" t="s">
        <v>274</v>
      </c>
      <c r="B114" s="74" t="s">
        <v>236</v>
      </c>
      <c r="C114" s="85" t="s">
        <v>401</v>
      </c>
      <c r="D114" s="40">
        <v>30965</v>
      </c>
      <c r="E114" s="66">
        <v>30965</v>
      </c>
      <c r="F114" s="43" t="str">
        <f t="shared" si="3"/>
        <v>-</v>
      </c>
    </row>
    <row r="115" spans="1:6" ht="12.75">
      <c r="A115" s="93" t="s">
        <v>402</v>
      </c>
      <c r="B115" s="94" t="s">
        <v>236</v>
      </c>
      <c r="C115" s="95" t="s">
        <v>403</v>
      </c>
      <c r="D115" s="96">
        <v>19041134.57</v>
      </c>
      <c r="E115" s="97">
        <v>13644101.66</v>
      </c>
      <c r="F115" s="98">
        <f t="shared" si="3"/>
        <v>5397032.91</v>
      </c>
    </row>
    <row r="116" spans="1:6" ht="12.75">
      <c r="A116" s="93" t="s">
        <v>404</v>
      </c>
      <c r="B116" s="94" t="s">
        <v>236</v>
      </c>
      <c r="C116" s="95" t="s">
        <v>405</v>
      </c>
      <c r="D116" s="96">
        <v>3372847.85</v>
      </c>
      <c r="E116" s="97">
        <v>1821871.92</v>
      </c>
      <c r="F116" s="98">
        <f t="shared" si="3"/>
        <v>1550975.9300000002</v>
      </c>
    </row>
    <row r="117" spans="1:6" ht="12.75">
      <c r="A117" s="42" t="s">
        <v>406</v>
      </c>
      <c r="B117" s="74" t="s">
        <v>236</v>
      </c>
      <c r="C117" s="85" t="s">
        <v>407</v>
      </c>
      <c r="D117" s="40">
        <v>3372847.85</v>
      </c>
      <c r="E117" s="66">
        <v>1821871.92</v>
      </c>
      <c r="F117" s="43">
        <f t="shared" si="3"/>
        <v>1550975.9300000002</v>
      </c>
    </row>
    <row r="118" spans="1:6" ht="12.75">
      <c r="A118" s="42" t="s">
        <v>408</v>
      </c>
      <c r="B118" s="74" t="s">
        <v>236</v>
      </c>
      <c r="C118" s="85" t="s">
        <v>409</v>
      </c>
      <c r="D118" s="40">
        <v>1372847.85</v>
      </c>
      <c r="E118" s="66">
        <v>769498.89</v>
      </c>
      <c r="F118" s="43">
        <f t="shared" si="3"/>
        <v>603348.9600000001</v>
      </c>
    </row>
    <row r="119" spans="1:6" ht="22.5">
      <c r="A119" s="42" t="s">
        <v>274</v>
      </c>
      <c r="B119" s="74" t="s">
        <v>236</v>
      </c>
      <c r="C119" s="85" t="s">
        <v>410</v>
      </c>
      <c r="D119" s="40">
        <v>1372847.85</v>
      </c>
      <c r="E119" s="66">
        <v>769498.89</v>
      </c>
      <c r="F119" s="43">
        <f t="shared" si="3"/>
        <v>603348.9600000001</v>
      </c>
    </row>
    <row r="120" spans="1:6" ht="22.5">
      <c r="A120" s="42" t="s">
        <v>411</v>
      </c>
      <c r="B120" s="74" t="s">
        <v>236</v>
      </c>
      <c r="C120" s="85" t="s">
        <v>412</v>
      </c>
      <c r="D120" s="40">
        <v>320857.22</v>
      </c>
      <c r="E120" s="66">
        <v>235246.72</v>
      </c>
      <c r="F120" s="43">
        <f t="shared" si="3"/>
        <v>85610.49999999997</v>
      </c>
    </row>
    <row r="121" spans="1:6" ht="33.75">
      <c r="A121" s="42" t="s">
        <v>413</v>
      </c>
      <c r="B121" s="74" t="s">
        <v>236</v>
      </c>
      <c r="C121" s="85" t="s">
        <v>414</v>
      </c>
      <c r="D121" s="40">
        <v>320857.22</v>
      </c>
      <c r="E121" s="66">
        <v>235246.72</v>
      </c>
      <c r="F121" s="43">
        <f t="shared" si="3"/>
        <v>85610.49999999997</v>
      </c>
    </row>
    <row r="122" spans="1:6" ht="22.5">
      <c r="A122" s="42" t="s">
        <v>415</v>
      </c>
      <c r="B122" s="74" t="s">
        <v>236</v>
      </c>
      <c r="C122" s="85" t="s">
        <v>416</v>
      </c>
      <c r="D122" s="40">
        <v>1679142.78</v>
      </c>
      <c r="E122" s="66">
        <v>817126.31</v>
      </c>
      <c r="F122" s="43">
        <f t="shared" si="3"/>
        <v>862016.47</v>
      </c>
    </row>
    <row r="123" spans="1:6" ht="22.5">
      <c r="A123" s="42" t="s">
        <v>274</v>
      </c>
      <c r="B123" s="74" t="s">
        <v>236</v>
      </c>
      <c r="C123" s="85" t="s">
        <v>417</v>
      </c>
      <c r="D123" s="40">
        <v>1679142.78</v>
      </c>
      <c r="E123" s="66">
        <v>817126.31</v>
      </c>
      <c r="F123" s="43">
        <f t="shared" si="3"/>
        <v>862016.47</v>
      </c>
    </row>
    <row r="124" spans="1:6" ht="12.75">
      <c r="A124" s="93" t="s">
        <v>418</v>
      </c>
      <c r="B124" s="94" t="s">
        <v>236</v>
      </c>
      <c r="C124" s="95" t="s">
        <v>419</v>
      </c>
      <c r="D124" s="96">
        <v>12772338.09</v>
      </c>
      <c r="E124" s="97">
        <v>9048694.26</v>
      </c>
      <c r="F124" s="98">
        <f t="shared" si="3"/>
        <v>3723643.83</v>
      </c>
    </row>
    <row r="125" spans="1:6" ht="22.5">
      <c r="A125" s="42" t="s">
        <v>420</v>
      </c>
      <c r="B125" s="74" t="s">
        <v>236</v>
      </c>
      <c r="C125" s="85" t="s">
        <v>421</v>
      </c>
      <c r="D125" s="40">
        <v>12677551.09</v>
      </c>
      <c r="E125" s="66">
        <v>8953907.26</v>
      </c>
      <c r="F125" s="43">
        <f t="shared" si="3"/>
        <v>3723643.83</v>
      </c>
    </row>
    <row r="126" spans="1:6" ht="12.75">
      <c r="A126" s="42" t="s">
        <v>422</v>
      </c>
      <c r="B126" s="74" t="s">
        <v>236</v>
      </c>
      <c r="C126" s="85" t="s">
        <v>423</v>
      </c>
      <c r="D126" s="40">
        <v>3165590.6</v>
      </c>
      <c r="E126" s="66">
        <v>2840590.6</v>
      </c>
      <c r="F126" s="43">
        <f t="shared" si="3"/>
        <v>325000</v>
      </c>
    </row>
    <row r="127" spans="1:6" ht="22.5">
      <c r="A127" s="42" t="s">
        <v>274</v>
      </c>
      <c r="B127" s="74" t="s">
        <v>236</v>
      </c>
      <c r="C127" s="85" t="s">
        <v>424</v>
      </c>
      <c r="D127" s="40">
        <v>3165590.6</v>
      </c>
      <c r="E127" s="66">
        <v>2840590.6</v>
      </c>
      <c r="F127" s="43">
        <f t="shared" si="3"/>
        <v>325000</v>
      </c>
    </row>
    <row r="128" spans="1:6" ht="33.75">
      <c r="A128" s="42" t="s">
        <v>425</v>
      </c>
      <c r="B128" s="74" t="s">
        <v>236</v>
      </c>
      <c r="C128" s="85" t="s">
        <v>426</v>
      </c>
      <c r="D128" s="40">
        <v>3094347</v>
      </c>
      <c r="E128" s="66">
        <v>2070987.96</v>
      </c>
      <c r="F128" s="43">
        <f t="shared" si="3"/>
        <v>1023359.04</v>
      </c>
    </row>
    <row r="129" spans="1:6" ht="22.5">
      <c r="A129" s="42" t="s">
        <v>427</v>
      </c>
      <c r="B129" s="74" t="s">
        <v>236</v>
      </c>
      <c r="C129" s="85" t="s">
        <v>428</v>
      </c>
      <c r="D129" s="40">
        <v>3094347</v>
      </c>
      <c r="E129" s="66">
        <v>2070987.96</v>
      </c>
      <c r="F129" s="43">
        <f t="shared" si="3"/>
        <v>1023359.04</v>
      </c>
    </row>
    <row r="130" spans="1:6" ht="78.75">
      <c r="A130" s="108" t="s">
        <v>429</v>
      </c>
      <c r="B130" s="74" t="s">
        <v>236</v>
      </c>
      <c r="C130" s="85" t="s">
        <v>430</v>
      </c>
      <c r="D130" s="40">
        <v>1118000</v>
      </c>
      <c r="E130" s="66">
        <v>1118000</v>
      </c>
      <c r="F130" s="43" t="str">
        <f t="shared" si="3"/>
        <v>-</v>
      </c>
    </row>
    <row r="131" spans="1:6" ht="22.5">
      <c r="A131" s="42" t="s">
        <v>427</v>
      </c>
      <c r="B131" s="74" t="s">
        <v>236</v>
      </c>
      <c r="C131" s="85" t="s">
        <v>431</v>
      </c>
      <c r="D131" s="40">
        <v>1118000</v>
      </c>
      <c r="E131" s="66">
        <v>1118000</v>
      </c>
      <c r="F131" s="43" t="str">
        <f t="shared" si="3"/>
        <v>-</v>
      </c>
    </row>
    <row r="132" spans="1:6" ht="78.75">
      <c r="A132" s="108" t="s">
        <v>432</v>
      </c>
      <c r="B132" s="74" t="s">
        <v>236</v>
      </c>
      <c r="C132" s="85" t="s">
        <v>433</v>
      </c>
      <c r="D132" s="40">
        <v>2317793</v>
      </c>
      <c r="E132" s="66">
        <v>2317793</v>
      </c>
      <c r="F132" s="43" t="str">
        <f t="shared" si="3"/>
        <v>-</v>
      </c>
    </row>
    <row r="133" spans="1:6" ht="22.5">
      <c r="A133" s="42" t="s">
        <v>427</v>
      </c>
      <c r="B133" s="74" t="s">
        <v>236</v>
      </c>
      <c r="C133" s="85" t="s">
        <v>434</v>
      </c>
      <c r="D133" s="40">
        <v>2317793</v>
      </c>
      <c r="E133" s="66">
        <v>2317793</v>
      </c>
      <c r="F133" s="43" t="str">
        <f t="shared" si="3"/>
        <v>-</v>
      </c>
    </row>
    <row r="134" spans="1:6" ht="33.75">
      <c r="A134" s="42" t="s">
        <v>435</v>
      </c>
      <c r="B134" s="74" t="s">
        <v>236</v>
      </c>
      <c r="C134" s="85" t="s">
        <v>436</v>
      </c>
      <c r="D134" s="40">
        <v>2289000</v>
      </c>
      <c r="E134" s="66" t="s">
        <v>84</v>
      </c>
      <c r="F134" s="43">
        <f t="shared" si="3"/>
        <v>2289000</v>
      </c>
    </row>
    <row r="135" spans="1:6" ht="22.5">
      <c r="A135" s="42" t="s">
        <v>427</v>
      </c>
      <c r="B135" s="74" t="s">
        <v>236</v>
      </c>
      <c r="C135" s="85" t="s">
        <v>437</v>
      </c>
      <c r="D135" s="40">
        <v>2289000</v>
      </c>
      <c r="E135" s="66" t="s">
        <v>84</v>
      </c>
      <c r="F135" s="43">
        <f t="shared" si="3"/>
        <v>2289000</v>
      </c>
    </row>
    <row r="136" spans="1:6" ht="33.75">
      <c r="A136" s="42" t="s">
        <v>438</v>
      </c>
      <c r="B136" s="74" t="s">
        <v>236</v>
      </c>
      <c r="C136" s="85" t="s">
        <v>439</v>
      </c>
      <c r="D136" s="40">
        <v>197980.68</v>
      </c>
      <c r="E136" s="66">
        <v>111695.89</v>
      </c>
      <c r="F136" s="43">
        <f t="shared" si="3"/>
        <v>86284.79</v>
      </c>
    </row>
    <row r="137" spans="1:6" ht="22.5">
      <c r="A137" s="42" t="s">
        <v>427</v>
      </c>
      <c r="B137" s="74" t="s">
        <v>236</v>
      </c>
      <c r="C137" s="85" t="s">
        <v>440</v>
      </c>
      <c r="D137" s="40">
        <v>197980.68</v>
      </c>
      <c r="E137" s="66">
        <v>111695.89</v>
      </c>
      <c r="F137" s="43">
        <f t="shared" si="3"/>
        <v>86284.79</v>
      </c>
    </row>
    <row r="138" spans="1:6" ht="33.75">
      <c r="A138" s="42" t="s">
        <v>441</v>
      </c>
      <c r="B138" s="74" t="s">
        <v>236</v>
      </c>
      <c r="C138" s="85" t="s">
        <v>442</v>
      </c>
      <c r="D138" s="40">
        <v>123.81</v>
      </c>
      <c r="E138" s="66">
        <v>123.81</v>
      </c>
      <c r="F138" s="43" t="str">
        <f t="shared" si="3"/>
        <v>-</v>
      </c>
    </row>
    <row r="139" spans="1:6" ht="22.5">
      <c r="A139" s="42" t="s">
        <v>427</v>
      </c>
      <c r="B139" s="74" t="s">
        <v>236</v>
      </c>
      <c r="C139" s="85" t="s">
        <v>443</v>
      </c>
      <c r="D139" s="40">
        <v>123.81</v>
      </c>
      <c r="E139" s="66">
        <v>123.81</v>
      </c>
      <c r="F139" s="43" t="str">
        <f t="shared" si="3"/>
        <v>-</v>
      </c>
    </row>
    <row r="140" spans="1:6" ht="33.75">
      <c r="A140" s="42" t="s">
        <v>444</v>
      </c>
      <c r="B140" s="74" t="s">
        <v>236</v>
      </c>
      <c r="C140" s="85" t="s">
        <v>445</v>
      </c>
      <c r="D140" s="40">
        <v>494716</v>
      </c>
      <c r="E140" s="66">
        <v>494716</v>
      </c>
      <c r="F140" s="43" t="str">
        <f t="shared" si="3"/>
        <v>-</v>
      </c>
    </row>
    <row r="141" spans="1:6" ht="22.5">
      <c r="A141" s="42" t="s">
        <v>427</v>
      </c>
      <c r="B141" s="74" t="s">
        <v>236</v>
      </c>
      <c r="C141" s="85" t="s">
        <v>446</v>
      </c>
      <c r="D141" s="40">
        <v>494716</v>
      </c>
      <c r="E141" s="66">
        <v>494716</v>
      </c>
      <c r="F141" s="43" t="str">
        <f t="shared" si="3"/>
        <v>-</v>
      </c>
    </row>
    <row r="142" spans="1:6" ht="22.5">
      <c r="A142" s="42" t="s">
        <v>380</v>
      </c>
      <c r="B142" s="74" t="s">
        <v>236</v>
      </c>
      <c r="C142" s="85" t="s">
        <v>447</v>
      </c>
      <c r="D142" s="40">
        <v>94787</v>
      </c>
      <c r="E142" s="66">
        <v>94787</v>
      </c>
      <c r="F142" s="43" t="str">
        <f t="shared" si="3"/>
        <v>-</v>
      </c>
    </row>
    <row r="143" spans="1:6" ht="45">
      <c r="A143" s="42" t="s">
        <v>388</v>
      </c>
      <c r="B143" s="74" t="s">
        <v>236</v>
      </c>
      <c r="C143" s="85" t="s">
        <v>448</v>
      </c>
      <c r="D143" s="40">
        <v>37800</v>
      </c>
      <c r="E143" s="66">
        <v>37800</v>
      </c>
      <c r="F143" s="43" t="str">
        <f aca="true" t="shared" si="4" ref="F143:F174">IF(OR(D143="-",E143=D143),"-",D143-IF(E143="-",0,E143))</f>
        <v>-</v>
      </c>
    </row>
    <row r="144" spans="1:6" ht="22.5">
      <c r="A144" s="42" t="s">
        <v>274</v>
      </c>
      <c r="B144" s="74" t="s">
        <v>236</v>
      </c>
      <c r="C144" s="85" t="s">
        <v>449</v>
      </c>
      <c r="D144" s="40">
        <v>37800</v>
      </c>
      <c r="E144" s="66">
        <v>37800</v>
      </c>
      <c r="F144" s="43" t="str">
        <f t="shared" si="4"/>
        <v>-</v>
      </c>
    </row>
    <row r="145" spans="1:6" ht="56.25">
      <c r="A145" s="42" t="s">
        <v>391</v>
      </c>
      <c r="B145" s="74" t="s">
        <v>236</v>
      </c>
      <c r="C145" s="85" t="s">
        <v>450</v>
      </c>
      <c r="D145" s="40">
        <v>56987</v>
      </c>
      <c r="E145" s="66">
        <v>56987</v>
      </c>
      <c r="F145" s="43" t="str">
        <f t="shared" si="4"/>
        <v>-</v>
      </c>
    </row>
    <row r="146" spans="1:6" ht="22.5">
      <c r="A146" s="42" t="s">
        <v>274</v>
      </c>
      <c r="B146" s="74" t="s">
        <v>236</v>
      </c>
      <c r="C146" s="85" t="s">
        <v>451</v>
      </c>
      <c r="D146" s="40">
        <v>56987</v>
      </c>
      <c r="E146" s="66">
        <v>56987</v>
      </c>
      <c r="F146" s="43" t="str">
        <f t="shared" si="4"/>
        <v>-</v>
      </c>
    </row>
    <row r="147" spans="1:6" ht="12.75">
      <c r="A147" s="93" t="s">
        <v>452</v>
      </c>
      <c r="B147" s="94" t="s">
        <v>236</v>
      </c>
      <c r="C147" s="95" t="s">
        <v>453</v>
      </c>
      <c r="D147" s="96">
        <v>2895948.63</v>
      </c>
      <c r="E147" s="97">
        <v>2773535.48</v>
      </c>
      <c r="F147" s="98">
        <f t="shared" si="4"/>
        <v>122413.1499999999</v>
      </c>
    </row>
    <row r="148" spans="1:6" ht="12.75">
      <c r="A148" s="42" t="s">
        <v>454</v>
      </c>
      <c r="B148" s="74" t="s">
        <v>236</v>
      </c>
      <c r="C148" s="85" t="s">
        <v>455</v>
      </c>
      <c r="D148" s="40">
        <v>2031886.97</v>
      </c>
      <c r="E148" s="66">
        <v>1909473.82</v>
      </c>
      <c r="F148" s="43">
        <f t="shared" si="4"/>
        <v>122413.1499999999</v>
      </c>
    </row>
    <row r="149" spans="1:6" ht="12.75">
      <c r="A149" s="42" t="s">
        <v>456</v>
      </c>
      <c r="B149" s="74" t="s">
        <v>236</v>
      </c>
      <c r="C149" s="85" t="s">
        <v>457</v>
      </c>
      <c r="D149" s="40">
        <v>1084100</v>
      </c>
      <c r="E149" s="66">
        <v>1033835.22</v>
      </c>
      <c r="F149" s="43">
        <f t="shared" si="4"/>
        <v>50264.78000000003</v>
      </c>
    </row>
    <row r="150" spans="1:6" ht="22.5">
      <c r="A150" s="42" t="s">
        <v>274</v>
      </c>
      <c r="B150" s="74" t="s">
        <v>236</v>
      </c>
      <c r="C150" s="85" t="s">
        <v>458</v>
      </c>
      <c r="D150" s="40">
        <v>1082430</v>
      </c>
      <c r="E150" s="66">
        <v>1032165.22</v>
      </c>
      <c r="F150" s="43">
        <f t="shared" si="4"/>
        <v>50264.78000000003</v>
      </c>
    </row>
    <row r="151" spans="1:6" ht="12.75">
      <c r="A151" s="42" t="s">
        <v>278</v>
      </c>
      <c r="B151" s="74" t="s">
        <v>236</v>
      </c>
      <c r="C151" s="85" t="s">
        <v>459</v>
      </c>
      <c r="D151" s="40">
        <v>1670</v>
      </c>
      <c r="E151" s="66">
        <v>1670</v>
      </c>
      <c r="F151" s="43" t="str">
        <f t="shared" si="4"/>
        <v>-</v>
      </c>
    </row>
    <row r="152" spans="1:6" ht="12.75">
      <c r="A152" s="42" t="s">
        <v>460</v>
      </c>
      <c r="B152" s="74" t="s">
        <v>236</v>
      </c>
      <c r="C152" s="85" t="s">
        <v>461</v>
      </c>
      <c r="D152" s="40">
        <v>292400.05</v>
      </c>
      <c r="E152" s="66">
        <v>292400.05</v>
      </c>
      <c r="F152" s="43" t="str">
        <f t="shared" si="4"/>
        <v>-</v>
      </c>
    </row>
    <row r="153" spans="1:6" ht="22.5">
      <c r="A153" s="42" t="s">
        <v>274</v>
      </c>
      <c r="B153" s="74" t="s">
        <v>236</v>
      </c>
      <c r="C153" s="85" t="s">
        <v>462</v>
      </c>
      <c r="D153" s="40">
        <v>292400.05</v>
      </c>
      <c r="E153" s="66">
        <v>292400.05</v>
      </c>
      <c r="F153" s="43" t="str">
        <f t="shared" si="4"/>
        <v>-</v>
      </c>
    </row>
    <row r="154" spans="1:6" ht="12.75">
      <c r="A154" s="42" t="s">
        <v>463</v>
      </c>
      <c r="B154" s="74" t="s">
        <v>236</v>
      </c>
      <c r="C154" s="85" t="s">
        <v>464</v>
      </c>
      <c r="D154" s="40">
        <v>28680</v>
      </c>
      <c r="E154" s="66">
        <v>28680</v>
      </c>
      <c r="F154" s="43" t="str">
        <f t="shared" si="4"/>
        <v>-</v>
      </c>
    </row>
    <row r="155" spans="1:6" ht="22.5">
      <c r="A155" s="42" t="s">
        <v>274</v>
      </c>
      <c r="B155" s="74" t="s">
        <v>236</v>
      </c>
      <c r="C155" s="85" t="s">
        <v>465</v>
      </c>
      <c r="D155" s="40">
        <v>28680</v>
      </c>
      <c r="E155" s="66">
        <v>28680</v>
      </c>
      <c r="F155" s="43" t="str">
        <f t="shared" si="4"/>
        <v>-</v>
      </c>
    </row>
    <row r="156" spans="1:6" ht="12.75">
      <c r="A156" s="42" t="s">
        <v>466</v>
      </c>
      <c r="B156" s="74" t="s">
        <v>236</v>
      </c>
      <c r="C156" s="85" t="s">
        <v>467</v>
      </c>
      <c r="D156" s="40">
        <v>626706.92</v>
      </c>
      <c r="E156" s="66">
        <v>554558.55</v>
      </c>
      <c r="F156" s="43">
        <f t="shared" si="4"/>
        <v>72148.37</v>
      </c>
    </row>
    <row r="157" spans="1:6" ht="22.5">
      <c r="A157" s="42" t="s">
        <v>274</v>
      </c>
      <c r="B157" s="74" t="s">
        <v>236</v>
      </c>
      <c r="C157" s="85" t="s">
        <v>468</v>
      </c>
      <c r="D157" s="40">
        <v>616706.92</v>
      </c>
      <c r="E157" s="66">
        <v>544558.55</v>
      </c>
      <c r="F157" s="43">
        <f t="shared" si="4"/>
        <v>72148.37</v>
      </c>
    </row>
    <row r="158" spans="1:6" ht="12.75">
      <c r="A158" s="42" t="s">
        <v>278</v>
      </c>
      <c r="B158" s="74" t="s">
        <v>236</v>
      </c>
      <c r="C158" s="85" t="s">
        <v>469</v>
      </c>
      <c r="D158" s="40">
        <v>10000</v>
      </c>
      <c r="E158" s="66">
        <v>10000</v>
      </c>
      <c r="F158" s="43" t="str">
        <f t="shared" si="4"/>
        <v>-</v>
      </c>
    </row>
    <row r="159" spans="1:6" ht="22.5">
      <c r="A159" s="42" t="s">
        <v>380</v>
      </c>
      <c r="B159" s="74" t="s">
        <v>236</v>
      </c>
      <c r="C159" s="85" t="s">
        <v>470</v>
      </c>
      <c r="D159" s="40">
        <v>514061.64</v>
      </c>
      <c r="E159" s="66">
        <v>514061.64</v>
      </c>
      <c r="F159" s="43" t="str">
        <f t="shared" si="4"/>
        <v>-</v>
      </c>
    </row>
    <row r="160" spans="1:6" ht="22.5">
      <c r="A160" s="42" t="s">
        <v>471</v>
      </c>
      <c r="B160" s="74" t="s">
        <v>236</v>
      </c>
      <c r="C160" s="85" t="s">
        <v>472</v>
      </c>
      <c r="D160" s="40">
        <v>47000</v>
      </c>
      <c r="E160" s="66">
        <v>47000</v>
      </c>
      <c r="F160" s="43" t="str">
        <f t="shared" si="4"/>
        <v>-</v>
      </c>
    </row>
    <row r="161" spans="1:6" ht="22.5">
      <c r="A161" s="42" t="s">
        <v>274</v>
      </c>
      <c r="B161" s="74" t="s">
        <v>236</v>
      </c>
      <c r="C161" s="85" t="s">
        <v>473</v>
      </c>
      <c r="D161" s="40">
        <v>47000</v>
      </c>
      <c r="E161" s="66">
        <v>47000</v>
      </c>
      <c r="F161" s="43" t="str">
        <f t="shared" si="4"/>
        <v>-</v>
      </c>
    </row>
    <row r="162" spans="1:6" ht="45">
      <c r="A162" s="42" t="s">
        <v>388</v>
      </c>
      <c r="B162" s="74" t="s">
        <v>236</v>
      </c>
      <c r="C162" s="85" t="s">
        <v>474</v>
      </c>
      <c r="D162" s="40">
        <v>419390</v>
      </c>
      <c r="E162" s="66">
        <v>419390</v>
      </c>
      <c r="F162" s="43" t="str">
        <f t="shared" si="4"/>
        <v>-</v>
      </c>
    </row>
    <row r="163" spans="1:6" ht="22.5">
      <c r="A163" s="42" t="s">
        <v>274</v>
      </c>
      <c r="B163" s="74" t="s">
        <v>236</v>
      </c>
      <c r="C163" s="85" t="s">
        <v>475</v>
      </c>
      <c r="D163" s="40">
        <v>419390</v>
      </c>
      <c r="E163" s="66">
        <v>419390</v>
      </c>
      <c r="F163" s="43" t="str">
        <f t="shared" si="4"/>
        <v>-</v>
      </c>
    </row>
    <row r="164" spans="1:6" ht="56.25">
      <c r="A164" s="42" t="s">
        <v>391</v>
      </c>
      <c r="B164" s="74" t="s">
        <v>236</v>
      </c>
      <c r="C164" s="85" t="s">
        <v>476</v>
      </c>
      <c r="D164" s="40">
        <v>47671.64</v>
      </c>
      <c r="E164" s="66">
        <v>47671.64</v>
      </c>
      <c r="F164" s="43" t="str">
        <f t="shared" si="4"/>
        <v>-</v>
      </c>
    </row>
    <row r="165" spans="1:6" ht="22.5">
      <c r="A165" s="42" t="s">
        <v>274</v>
      </c>
      <c r="B165" s="74" t="s">
        <v>236</v>
      </c>
      <c r="C165" s="85" t="s">
        <v>477</v>
      </c>
      <c r="D165" s="40">
        <v>47671.64</v>
      </c>
      <c r="E165" s="66">
        <v>47671.64</v>
      </c>
      <c r="F165" s="43" t="str">
        <f t="shared" si="4"/>
        <v>-</v>
      </c>
    </row>
    <row r="166" spans="1:6" ht="33.75">
      <c r="A166" s="42" t="s">
        <v>394</v>
      </c>
      <c r="B166" s="74" t="s">
        <v>236</v>
      </c>
      <c r="C166" s="85" t="s">
        <v>478</v>
      </c>
      <c r="D166" s="40">
        <v>350000.02</v>
      </c>
      <c r="E166" s="66">
        <v>350000.02</v>
      </c>
      <c r="F166" s="43" t="str">
        <f t="shared" si="4"/>
        <v>-</v>
      </c>
    </row>
    <row r="167" spans="1:6" ht="56.25">
      <c r="A167" s="42" t="s">
        <v>396</v>
      </c>
      <c r="B167" s="74" t="s">
        <v>236</v>
      </c>
      <c r="C167" s="85" t="s">
        <v>479</v>
      </c>
      <c r="D167" s="40">
        <v>339800</v>
      </c>
      <c r="E167" s="66">
        <v>339800</v>
      </c>
      <c r="F167" s="43" t="str">
        <f t="shared" si="4"/>
        <v>-</v>
      </c>
    </row>
    <row r="168" spans="1:6" ht="22.5">
      <c r="A168" s="42" t="s">
        <v>274</v>
      </c>
      <c r="B168" s="74" t="s">
        <v>236</v>
      </c>
      <c r="C168" s="85" t="s">
        <v>480</v>
      </c>
      <c r="D168" s="40">
        <v>339800</v>
      </c>
      <c r="E168" s="66">
        <v>339800</v>
      </c>
      <c r="F168" s="43" t="str">
        <f t="shared" si="4"/>
        <v>-</v>
      </c>
    </row>
    <row r="169" spans="1:6" ht="56.25">
      <c r="A169" s="42" t="s">
        <v>399</v>
      </c>
      <c r="B169" s="74" t="s">
        <v>236</v>
      </c>
      <c r="C169" s="85" t="s">
        <v>481</v>
      </c>
      <c r="D169" s="40">
        <v>10200.02</v>
      </c>
      <c r="E169" s="66">
        <v>10200.02</v>
      </c>
      <c r="F169" s="43" t="str">
        <f t="shared" si="4"/>
        <v>-</v>
      </c>
    </row>
    <row r="170" spans="1:6" ht="22.5">
      <c r="A170" s="42" t="s">
        <v>274</v>
      </c>
      <c r="B170" s="74" t="s">
        <v>236</v>
      </c>
      <c r="C170" s="85" t="s">
        <v>482</v>
      </c>
      <c r="D170" s="40">
        <v>10200.02</v>
      </c>
      <c r="E170" s="66">
        <v>10200.02</v>
      </c>
      <c r="F170" s="43" t="str">
        <f t="shared" si="4"/>
        <v>-</v>
      </c>
    </row>
    <row r="171" spans="1:6" ht="12.75">
      <c r="A171" s="93" t="s">
        <v>483</v>
      </c>
      <c r="B171" s="94" t="s">
        <v>236</v>
      </c>
      <c r="C171" s="95" t="s">
        <v>484</v>
      </c>
      <c r="D171" s="96">
        <v>14060471</v>
      </c>
      <c r="E171" s="97">
        <v>14060471</v>
      </c>
      <c r="F171" s="98" t="str">
        <f t="shared" si="4"/>
        <v>-</v>
      </c>
    </row>
    <row r="172" spans="1:6" ht="12.75">
      <c r="A172" s="93" t="s">
        <v>485</v>
      </c>
      <c r="B172" s="94" t="s">
        <v>236</v>
      </c>
      <c r="C172" s="95" t="s">
        <v>486</v>
      </c>
      <c r="D172" s="96">
        <v>14060471</v>
      </c>
      <c r="E172" s="97">
        <v>14060471</v>
      </c>
      <c r="F172" s="98" t="str">
        <f t="shared" si="4"/>
        <v>-</v>
      </c>
    </row>
    <row r="173" spans="1:6" ht="12.75">
      <c r="A173" s="42" t="s">
        <v>487</v>
      </c>
      <c r="B173" s="74" t="s">
        <v>236</v>
      </c>
      <c r="C173" s="85" t="s">
        <v>488</v>
      </c>
      <c r="D173" s="40">
        <v>8555161</v>
      </c>
      <c r="E173" s="66">
        <v>8555161</v>
      </c>
      <c r="F173" s="43" t="str">
        <f t="shared" si="4"/>
        <v>-</v>
      </c>
    </row>
    <row r="174" spans="1:6" ht="22.5">
      <c r="A174" s="42" t="s">
        <v>489</v>
      </c>
      <c r="B174" s="74" t="s">
        <v>236</v>
      </c>
      <c r="C174" s="85" t="s">
        <v>490</v>
      </c>
      <c r="D174" s="40">
        <v>6839690</v>
      </c>
      <c r="E174" s="66">
        <v>6839690</v>
      </c>
      <c r="F174" s="43" t="str">
        <f t="shared" si="4"/>
        <v>-</v>
      </c>
    </row>
    <row r="175" spans="1:6" ht="45">
      <c r="A175" s="42" t="s">
        <v>491</v>
      </c>
      <c r="B175" s="74" t="s">
        <v>236</v>
      </c>
      <c r="C175" s="85" t="s">
        <v>492</v>
      </c>
      <c r="D175" s="40">
        <v>6839690</v>
      </c>
      <c r="E175" s="66">
        <v>6839690</v>
      </c>
      <c r="F175" s="43" t="str">
        <f aca="true" t="shared" si="5" ref="F175:F206">IF(OR(D175="-",E175=D175),"-",D175-IF(E175="-",0,E175))</f>
        <v>-</v>
      </c>
    </row>
    <row r="176" spans="1:6" ht="33.75">
      <c r="A176" s="42" t="s">
        <v>493</v>
      </c>
      <c r="B176" s="74" t="s">
        <v>236</v>
      </c>
      <c r="C176" s="85" t="s">
        <v>494</v>
      </c>
      <c r="D176" s="40">
        <v>398900</v>
      </c>
      <c r="E176" s="66">
        <v>398900</v>
      </c>
      <c r="F176" s="43" t="str">
        <f t="shared" si="5"/>
        <v>-</v>
      </c>
    </row>
    <row r="177" spans="1:6" ht="12.75">
      <c r="A177" s="42" t="s">
        <v>495</v>
      </c>
      <c r="B177" s="74" t="s">
        <v>236</v>
      </c>
      <c r="C177" s="85" t="s">
        <v>496</v>
      </c>
      <c r="D177" s="40">
        <v>398900</v>
      </c>
      <c r="E177" s="66">
        <v>398900</v>
      </c>
      <c r="F177" s="43" t="str">
        <f t="shared" si="5"/>
        <v>-</v>
      </c>
    </row>
    <row r="178" spans="1:6" ht="33.75">
      <c r="A178" s="42" t="s">
        <v>497</v>
      </c>
      <c r="B178" s="74" t="s">
        <v>236</v>
      </c>
      <c r="C178" s="85" t="s">
        <v>498</v>
      </c>
      <c r="D178" s="40">
        <v>1196700</v>
      </c>
      <c r="E178" s="66">
        <v>1196700</v>
      </c>
      <c r="F178" s="43" t="str">
        <f t="shared" si="5"/>
        <v>-</v>
      </c>
    </row>
    <row r="179" spans="1:6" ht="12.75">
      <c r="A179" s="42" t="s">
        <v>495</v>
      </c>
      <c r="B179" s="74" t="s">
        <v>236</v>
      </c>
      <c r="C179" s="85" t="s">
        <v>499</v>
      </c>
      <c r="D179" s="40">
        <v>1196700</v>
      </c>
      <c r="E179" s="66">
        <v>1196700</v>
      </c>
      <c r="F179" s="43" t="str">
        <f t="shared" si="5"/>
        <v>-</v>
      </c>
    </row>
    <row r="180" spans="1:6" ht="56.25">
      <c r="A180" s="42" t="s">
        <v>500</v>
      </c>
      <c r="B180" s="74" t="s">
        <v>236</v>
      </c>
      <c r="C180" s="85" t="s">
        <v>501</v>
      </c>
      <c r="D180" s="40">
        <v>119871</v>
      </c>
      <c r="E180" s="66">
        <v>119871</v>
      </c>
      <c r="F180" s="43" t="str">
        <f t="shared" si="5"/>
        <v>-</v>
      </c>
    </row>
    <row r="181" spans="1:6" ht="12.75">
      <c r="A181" s="42" t="s">
        <v>221</v>
      </c>
      <c r="B181" s="74" t="s">
        <v>236</v>
      </c>
      <c r="C181" s="85" t="s">
        <v>502</v>
      </c>
      <c r="D181" s="40">
        <v>119871</v>
      </c>
      <c r="E181" s="66">
        <v>119871</v>
      </c>
      <c r="F181" s="43" t="str">
        <f t="shared" si="5"/>
        <v>-</v>
      </c>
    </row>
    <row r="182" spans="1:6" ht="12.75">
      <c r="A182" s="42" t="s">
        <v>503</v>
      </c>
      <c r="B182" s="74" t="s">
        <v>236</v>
      </c>
      <c r="C182" s="85" t="s">
        <v>504</v>
      </c>
      <c r="D182" s="40">
        <v>5505310</v>
      </c>
      <c r="E182" s="66">
        <v>5505310</v>
      </c>
      <c r="F182" s="43" t="str">
        <f t="shared" si="5"/>
        <v>-</v>
      </c>
    </row>
    <row r="183" spans="1:6" ht="12.75">
      <c r="A183" s="42" t="s">
        <v>505</v>
      </c>
      <c r="B183" s="74" t="s">
        <v>236</v>
      </c>
      <c r="C183" s="85" t="s">
        <v>506</v>
      </c>
      <c r="D183" s="40">
        <v>160310</v>
      </c>
      <c r="E183" s="66">
        <v>160310</v>
      </c>
      <c r="F183" s="43" t="str">
        <f t="shared" si="5"/>
        <v>-</v>
      </c>
    </row>
    <row r="184" spans="1:6" ht="12.75">
      <c r="A184" s="42" t="s">
        <v>495</v>
      </c>
      <c r="B184" s="74" t="s">
        <v>236</v>
      </c>
      <c r="C184" s="85" t="s">
        <v>507</v>
      </c>
      <c r="D184" s="40">
        <v>160310</v>
      </c>
      <c r="E184" s="66">
        <v>160310</v>
      </c>
      <c r="F184" s="43" t="str">
        <f t="shared" si="5"/>
        <v>-</v>
      </c>
    </row>
    <row r="185" spans="1:6" ht="12.75">
      <c r="A185" s="42" t="s">
        <v>508</v>
      </c>
      <c r="B185" s="74" t="s">
        <v>236</v>
      </c>
      <c r="C185" s="85" t="s">
        <v>509</v>
      </c>
      <c r="D185" s="40">
        <v>5000000</v>
      </c>
      <c r="E185" s="66">
        <v>5000000</v>
      </c>
      <c r="F185" s="43" t="str">
        <f t="shared" si="5"/>
        <v>-</v>
      </c>
    </row>
    <row r="186" spans="1:6" ht="22.5">
      <c r="A186" s="42" t="s">
        <v>427</v>
      </c>
      <c r="B186" s="74" t="s">
        <v>236</v>
      </c>
      <c r="C186" s="85" t="s">
        <v>510</v>
      </c>
      <c r="D186" s="40">
        <v>5000000</v>
      </c>
      <c r="E186" s="66">
        <v>5000000</v>
      </c>
      <c r="F186" s="43" t="str">
        <f t="shared" si="5"/>
        <v>-</v>
      </c>
    </row>
    <row r="187" spans="1:6" ht="12.75">
      <c r="A187" s="42" t="s">
        <v>511</v>
      </c>
      <c r="B187" s="74" t="s">
        <v>236</v>
      </c>
      <c r="C187" s="85" t="s">
        <v>512</v>
      </c>
      <c r="D187" s="40">
        <v>345000</v>
      </c>
      <c r="E187" s="66">
        <v>345000</v>
      </c>
      <c r="F187" s="43" t="str">
        <f t="shared" si="5"/>
        <v>-</v>
      </c>
    </row>
    <row r="188" spans="1:6" ht="22.5">
      <c r="A188" s="42" t="s">
        <v>427</v>
      </c>
      <c r="B188" s="74" t="s">
        <v>236</v>
      </c>
      <c r="C188" s="85" t="s">
        <v>513</v>
      </c>
      <c r="D188" s="40">
        <v>250000</v>
      </c>
      <c r="E188" s="66">
        <v>250000</v>
      </c>
      <c r="F188" s="43" t="str">
        <f t="shared" si="5"/>
        <v>-</v>
      </c>
    </row>
    <row r="189" spans="1:6" ht="22.5">
      <c r="A189" s="42" t="s">
        <v>274</v>
      </c>
      <c r="B189" s="74" t="s">
        <v>236</v>
      </c>
      <c r="C189" s="85" t="s">
        <v>514</v>
      </c>
      <c r="D189" s="40">
        <v>95000</v>
      </c>
      <c r="E189" s="66">
        <v>95000</v>
      </c>
      <c r="F189" s="43" t="str">
        <f t="shared" si="5"/>
        <v>-</v>
      </c>
    </row>
    <row r="190" spans="1:6" ht="12.75">
      <c r="A190" s="93" t="s">
        <v>515</v>
      </c>
      <c r="B190" s="94" t="s">
        <v>236</v>
      </c>
      <c r="C190" s="95" t="s">
        <v>516</v>
      </c>
      <c r="D190" s="96">
        <v>232800</v>
      </c>
      <c r="E190" s="97">
        <v>229816</v>
      </c>
      <c r="F190" s="98">
        <f t="shared" si="5"/>
        <v>2984</v>
      </c>
    </row>
    <row r="191" spans="1:6" ht="12.75">
      <c r="A191" s="93" t="s">
        <v>517</v>
      </c>
      <c r="B191" s="94" t="s">
        <v>236</v>
      </c>
      <c r="C191" s="95" t="s">
        <v>518</v>
      </c>
      <c r="D191" s="96">
        <v>222800</v>
      </c>
      <c r="E191" s="97">
        <v>219816</v>
      </c>
      <c r="F191" s="98">
        <f t="shared" si="5"/>
        <v>2984</v>
      </c>
    </row>
    <row r="192" spans="1:6" ht="12.75">
      <c r="A192" s="42" t="s">
        <v>519</v>
      </c>
      <c r="B192" s="74" t="s">
        <v>236</v>
      </c>
      <c r="C192" s="85" t="s">
        <v>520</v>
      </c>
      <c r="D192" s="40">
        <v>222800</v>
      </c>
      <c r="E192" s="66">
        <v>219816</v>
      </c>
      <c r="F192" s="43">
        <f t="shared" si="5"/>
        <v>2984</v>
      </c>
    </row>
    <row r="193" spans="1:6" ht="12.75">
      <c r="A193" s="42" t="s">
        <v>521</v>
      </c>
      <c r="B193" s="74" t="s">
        <v>236</v>
      </c>
      <c r="C193" s="85" t="s">
        <v>522</v>
      </c>
      <c r="D193" s="40">
        <v>222800</v>
      </c>
      <c r="E193" s="66">
        <v>219816</v>
      </c>
      <c r="F193" s="43">
        <f t="shared" si="5"/>
        <v>2984</v>
      </c>
    </row>
    <row r="194" spans="1:6" ht="22.5">
      <c r="A194" s="42" t="s">
        <v>523</v>
      </c>
      <c r="B194" s="74" t="s">
        <v>236</v>
      </c>
      <c r="C194" s="85" t="s">
        <v>524</v>
      </c>
      <c r="D194" s="40">
        <v>222800</v>
      </c>
      <c r="E194" s="66">
        <v>219816</v>
      </c>
      <c r="F194" s="43">
        <f t="shared" si="5"/>
        <v>2984</v>
      </c>
    </row>
    <row r="195" spans="1:6" ht="12.75">
      <c r="A195" s="93" t="s">
        <v>525</v>
      </c>
      <c r="B195" s="94" t="s">
        <v>236</v>
      </c>
      <c r="C195" s="95" t="s">
        <v>526</v>
      </c>
      <c r="D195" s="96">
        <v>10000</v>
      </c>
      <c r="E195" s="97">
        <v>10000</v>
      </c>
      <c r="F195" s="98" t="str">
        <f t="shared" si="5"/>
        <v>-</v>
      </c>
    </row>
    <row r="196" spans="1:6" ht="12.75">
      <c r="A196" s="42" t="s">
        <v>527</v>
      </c>
      <c r="B196" s="74" t="s">
        <v>236</v>
      </c>
      <c r="C196" s="85" t="s">
        <v>528</v>
      </c>
      <c r="D196" s="40">
        <v>10000</v>
      </c>
      <c r="E196" s="66">
        <v>10000</v>
      </c>
      <c r="F196" s="43" t="str">
        <f t="shared" si="5"/>
        <v>-</v>
      </c>
    </row>
    <row r="197" spans="1:6" ht="12.75">
      <c r="A197" s="42" t="s">
        <v>529</v>
      </c>
      <c r="B197" s="74" t="s">
        <v>236</v>
      </c>
      <c r="C197" s="85" t="s">
        <v>530</v>
      </c>
      <c r="D197" s="40">
        <v>10000</v>
      </c>
      <c r="E197" s="66">
        <v>10000</v>
      </c>
      <c r="F197" s="43" t="str">
        <f t="shared" si="5"/>
        <v>-</v>
      </c>
    </row>
    <row r="198" spans="1:6" ht="12.75">
      <c r="A198" s="42" t="s">
        <v>531</v>
      </c>
      <c r="B198" s="74" t="s">
        <v>236</v>
      </c>
      <c r="C198" s="85" t="s">
        <v>532</v>
      </c>
      <c r="D198" s="40">
        <v>10000</v>
      </c>
      <c r="E198" s="66">
        <v>10000</v>
      </c>
      <c r="F198" s="43" t="str">
        <f t="shared" si="5"/>
        <v>-</v>
      </c>
    </row>
    <row r="199" spans="1:6" ht="12.75">
      <c r="A199" s="93" t="s">
        <v>533</v>
      </c>
      <c r="B199" s="94" t="s">
        <v>236</v>
      </c>
      <c r="C199" s="95" t="s">
        <v>534</v>
      </c>
      <c r="D199" s="96">
        <v>51050</v>
      </c>
      <c r="E199" s="97">
        <v>51050</v>
      </c>
      <c r="F199" s="98" t="str">
        <f t="shared" si="5"/>
        <v>-</v>
      </c>
    </row>
    <row r="200" spans="1:6" ht="12.75">
      <c r="A200" s="93" t="s">
        <v>535</v>
      </c>
      <c r="B200" s="94" t="s">
        <v>236</v>
      </c>
      <c r="C200" s="95" t="s">
        <v>536</v>
      </c>
      <c r="D200" s="96">
        <v>51050</v>
      </c>
      <c r="E200" s="97">
        <v>51050</v>
      </c>
      <c r="F200" s="98" t="str">
        <f t="shared" si="5"/>
        <v>-</v>
      </c>
    </row>
    <row r="201" spans="1:6" ht="12.75">
      <c r="A201" s="42" t="s">
        <v>537</v>
      </c>
      <c r="B201" s="74" t="s">
        <v>236</v>
      </c>
      <c r="C201" s="85" t="s">
        <v>538</v>
      </c>
      <c r="D201" s="40">
        <v>51050</v>
      </c>
      <c r="E201" s="66">
        <v>51050</v>
      </c>
      <c r="F201" s="43" t="str">
        <f t="shared" si="5"/>
        <v>-</v>
      </c>
    </row>
    <row r="202" spans="1:6" ht="22.5">
      <c r="A202" s="42" t="s">
        <v>539</v>
      </c>
      <c r="B202" s="74" t="s">
        <v>236</v>
      </c>
      <c r="C202" s="85" t="s">
        <v>540</v>
      </c>
      <c r="D202" s="40">
        <v>51050</v>
      </c>
      <c r="E202" s="66">
        <v>51050</v>
      </c>
      <c r="F202" s="43" t="str">
        <f t="shared" si="5"/>
        <v>-</v>
      </c>
    </row>
    <row r="203" spans="1:6" ht="22.5">
      <c r="A203" s="42" t="s">
        <v>274</v>
      </c>
      <c r="B203" s="74" t="s">
        <v>236</v>
      </c>
      <c r="C203" s="85" t="s">
        <v>541</v>
      </c>
      <c r="D203" s="40">
        <v>51050</v>
      </c>
      <c r="E203" s="66">
        <v>51050</v>
      </c>
      <c r="F203" s="43" t="str">
        <f t="shared" si="5"/>
        <v>-</v>
      </c>
    </row>
    <row r="204" spans="1:6" ht="22.5">
      <c r="A204" s="93" t="s">
        <v>542</v>
      </c>
      <c r="B204" s="94" t="s">
        <v>236</v>
      </c>
      <c r="C204" s="95" t="s">
        <v>543</v>
      </c>
      <c r="D204" s="96">
        <v>20000</v>
      </c>
      <c r="E204" s="97" t="s">
        <v>84</v>
      </c>
      <c r="F204" s="98">
        <f t="shared" si="5"/>
        <v>20000</v>
      </c>
    </row>
    <row r="205" spans="1:6" ht="22.5">
      <c r="A205" s="93" t="s">
        <v>544</v>
      </c>
      <c r="B205" s="94" t="s">
        <v>236</v>
      </c>
      <c r="C205" s="95" t="s">
        <v>545</v>
      </c>
      <c r="D205" s="96">
        <v>20000</v>
      </c>
      <c r="E205" s="97" t="s">
        <v>84</v>
      </c>
      <c r="F205" s="98">
        <f t="shared" si="5"/>
        <v>20000</v>
      </c>
    </row>
    <row r="206" spans="1:6" ht="12.75">
      <c r="A206" s="42" t="s">
        <v>546</v>
      </c>
      <c r="B206" s="74" t="s">
        <v>236</v>
      </c>
      <c r="C206" s="85" t="s">
        <v>547</v>
      </c>
      <c r="D206" s="40">
        <v>20000</v>
      </c>
      <c r="E206" s="66" t="s">
        <v>84</v>
      </c>
      <c r="F206" s="43">
        <f t="shared" si="5"/>
        <v>20000</v>
      </c>
    </row>
    <row r="207" spans="1:6" ht="12.75">
      <c r="A207" s="42" t="s">
        <v>548</v>
      </c>
      <c r="B207" s="74" t="s">
        <v>236</v>
      </c>
      <c r="C207" s="85" t="s">
        <v>549</v>
      </c>
      <c r="D207" s="40">
        <v>20000</v>
      </c>
      <c r="E207" s="66" t="s">
        <v>84</v>
      </c>
      <c r="F207" s="43">
        <f>IF(OR(D207="-",E207=D207),"-",D207-IF(E207="-",0,E207))</f>
        <v>20000</v>
      </c>
    </row>
    <row r="208" spans="1:6" ht="13.5" thickBot="1">
      <c r="A208" s="42" t="s">
        <v>550</v>
      </c>
      <c r="B208" s="74" t="s">
        <v>236</v>
      </c>
      <c r="C208" s="85" t="s">
        <v>551</v>
      </c>
      <c r="D208" s="40">
        <v>20000</v>
      </c>
      <c r="E208" s="66" t="s">
        <v>84</v>
      </c>
      <c r="F208" s="43">
        <f>IF(OR(D208="-",E208=D208),"-",D208-IF(E208="-",0,E208))</f>
        <v>20000</v>
      </c>
    </row>
    <row r="209" spans="1:6" ht="9" customHeight="1" thickBot="1">
      <c r="A209" s="79"/>
      <c r="B209" s="75"/>
      <c r="C209" s="89"/>
      <c r="D209" s="92"/>
      <c r="E209" s="75"/>
      <c r="F209" s="75"/>
    </row>
    <row r="210" spans="1:6" ht="13.5" customHeight="1" thickBot="1">
      <c r="A210" s="73" t="s">
        <v>552</v>
      </c>
      <c r="B210" s="70" t="s">
        <v>553</v>
      </c>
      <c r="C210" s="90" t="s">
        <v>237</v>
      </c>
      <c r="D210" s="71">
        <v>-2106102.35</v>
      </c>
      <c r="E210" s="71">
        <v>439666.3</v>
      </c>
      <c r="F210" s="72" t="s">
        <v>554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8 E210:F21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45</v>
      </c>
      <c r="B1" s="134"/>
      <c r="C1" s="134"/>
      <c r="D1" s="134"/>
      <c r="E1" s="134"/>
      <c r="F1" s="134"/>
    </row>
    <row r="2" spans="1:6" ht="12.75" customHeight="1">
      <c r="A2" s="126" t="s">
        <v>54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30</v>
      </c>
      <c r="B4" s="112" t="s">
        <v>37</v>
      </c>
      <c r="C4" s="127" t="s">
        <v>52</v>
      </c>
      <c r="D4" s="115" t="s">
        <v>43</v>
      </c>
      <c r="E4" s="115" t="s">
        <v>38</v>
      </c>
      <c r="F4" s="118" t="s">
        <v>41</v>
      </c>
    </row>
    <row r="5" spans="1:6" ht="4.5" customHeight="1">
      <c r="A5" s="110"/>
      <c r="B5" s="113"/>
      <c r="C5" s="128"/>
      <c r="D5" s="116"/>
      <c r="E5" s="116"/>
      <c r="F5" s="119"/>
    </row>
    <row r="6" spans="1:6" ht="6" customHeight="1">
      <c r="A6" s="110"/>
      <c r="B6" s="113"/>
      <c r="C6" s="128"/>
      <c r="D6" s="116"/>
      <c r="E6" s="116"/>
      <c r="F6" s="119"/>
    </row>
    <row r="7" spans="1:6" ht="4.5" customHeight="1">
      <c r="A7" s="110"/>
      <c r="B7" s="113"/>
      <c r="C7" s="128"/>
      <c r="D7" s="116"/>
      <c r="E7" s="116"/>
      <c r="F7" s="119"/>
    </row>
    <row r="8" spans="1:6" ht="6" customHeight="1">
      <c r="A8" s="110"/>
      <c r="B8" s="113"/>
      <c r="C8" s="128"/>
      <c r="D8" s="116"/>
      <c r="E8" s="116"/>
      <c r="F8" s="119"/>
    </row>
    <row r="9" spans="1:6" ht="6" customHeight="1">
      <c r="A9" s="110"/>
      <c r="B9" s="113"/>
      <c r="C9" s="128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27</v>
      </c>
      <c r="E11" s="28" t="s">
        <v>28</v>
      </c>
      <c r="F11" s="20" t="s">
        <v>39</v>
      </c>
    </row>
    <row r="12" spans="1:6" ht="22.5">
      <c r="A12" s="103" t="s">
        <v>555</v>
      </c>
      <c r="B12" s="100" t="s">
        <v>556</v>
      </c>
      <c r="C12" s="104" t="s">
        <v>237</v>
      </c>
      <c r="D12" s="101">
        <v>2106102.35</v>
      </c>
      <c r="E12" s="101">
        <v>-439666.3</v>
      </c>
      <c r="F12" s="102">
        <v>2545768.65</v>
      </c>
    </row>
    <row r="13" spans="1:6" ht="12.75">
      <c r="A13" s="65" t="s">
        <v>71</v>
      </c>
      <c r="B13" s="61"/>
      <c r="C13" s="62"/>
      <c r="D13" s="63"/>
      <c r="E13" s="63"/>
      <c r="F13" s="64"/>
    </row>
    <row r="14" spans="1:6" ht="22.5">
      <c r="A14" s="93" t="s">
        <v>557</v>
      </c>
      <c r="B14" s="105" t="s">
        <v>558</v>
      </c>
      <c r="C14" s="106" t="s">
        <v>237</v>
      </c>
      <c r="D14" s="96" t="s">
        <v>84</v>
      </c>
      <c r="E14" s="96" t="s">
        <v>84</v>
      </c>
      <c r="F14" s="98" t="s">
        <v>84</v>
      </c>
    </row>
    <row r="15" spans="1:6" ht="12.75">
      <c r="A15" s="65" t="s">
        <v>559</v>
      </c>
      <c r="B15" s="61"/>
      <c r="C15" s="62"/>
      <c r="D15" s="63"/>
      <c r="E15" s="63"/>
      <c r="F15" s="64"/>
    </row>
    <row r="16" spans="1:6" ht="33.75">
      <c r="A16" s="56" t="s">
        <v>560</v>
      </c>
      <c r="B16" s="60" t="s">
        <v>558</v>
      </c>
      <c r="C16" s="59" t="s">
        <v>561</v>
      </c>
      <c r="D16" s="58">
        <v>1100000</v>
      </c>
      <c r="E16" s="58" t="s">
        <v>84</v>
      </c>
      <c r="F16" s="57">
        <v>1100000</v>
      </c>
    </row>
    <row r="17" spans="1:6" ht="33.75">
      <c r="A17" s="41" t="s">
        <v>562</v>
      </c>
      <c r="B17" s="37" t="s">
        <v>558</v>
      </c>
      <c r="C17" s="54" t="s">
        <v>563</v>
      </c>
      <c r="D17" s="39">
        <v>-1100000</v>
      </c>
      <c r="E17" s="39" t="s">
        <v>84</v>
      </c>
      <c r="F17" s="55">
        <v>-1100000</v>
      </c>
    </row>
    <row r="18" spans="1:6" ht="12.75">
      <c r="A18" s="93" t="s">
        <v>0</v>
      </c>
      <c r="B18" s="105" t="s">
        <v>1</v>
      </c>
      <c r="C18" s="106" t="s">
        <v>237</v>
      </c>
      <c r="D18" s="96" t="s">
        <v>84</v>
      </c>
      <c r="E18" s="96" t="s">
        <v>84</v>
      </c>
      <c r="F18" s="98" t="s">
        <v>84</v>
      </c>
    </row>
    <row r="19" spans="1:6" ht="12.75">
      <c r="A19" s="103" t="s">
        <v>2</v>
      </c>
      <c r="B19" s="100" t="s">
        <v>3</v>
      </c>
      <c r="C19" s="104" t="s">
        <v>4</v>
      </c>
      <c r="D19" s="101">
        <v>2106102.35</v>
      </c>
      <c r="E19" s="101">
        <v>-439666.3</v>
      </c>
      <c r="F19" s="102">
        <v>2545768.65</v>
      </c>
    </row>
    <row r="20" spans="1:6" ht="22.5">
      <c r="A20" s="103" t="s">
        <v>5</v>
      </c>
      <c r="B20" s="100" t="s">
        <v>3</v>
      </c>
      <c r="C20" s="104" t="s">
        <v>6</v>
      </c>
      <c r="D20" s="101">
        <v>2106102.35</v>
      </c>
      <c r="E20" s="101">
        <v>-439666.3</v>
      </c>
      <c r="F20" s="102">
        <v>2545768.65</v>
      </c>
    </row>
    <row r="21" spans="1:6" ht="45">
      <c r="A21" s="103" t="s">
        <v>7</v>
      </c>
      <c r="B21" s="100" t="s">
        <v>3</v>
      </c>
      <c r="C21" s="104" t="s">
        <v>8</v>
      </c>
      <c r="D21" s="101" t="s">
        <v>84</v>
      </c>
      <c r="E21" s="101" t="s">
        <v>84</v>
      </c>
      <c r="F21" s="102" t="s">
        <v>84</v>
      </c>
    </row>
    <row r="22" spans="1:6" ht="12.75">
      <c r="A22" s="103" t="s">
        <v>9</v>
      </c>
      <c r="B22" s="100" t="s">
        <v>10</v>
      </c>
      <c r="C22" s="104" t="s">
        <v>11</v>
      </c>
      <c r="D22" s="101">
        <v>-26774801.5</v>
      </c>
      <c r="E22" s="101">
        <v>-43445336.22</v>
      </c>
      <c r="F22" s="102" t="s">
        <v>554</v>
      </c>
    </row>
    <row r="23" spans="1:6" ht="22.5">
      <c r="A23" s="41" t="s">
        <v>12</v>
      </c>
      <c r="B23" s="37" t="s">
        <v>10</v>
      </c>
      <c r="C23" s="54" t="s">
        <v>13</v>
      </c>
      <c r="D23" s="39">
        <v>-26774801.5</v>
      </c>
      <c r="E23" s="39">
        <v>-43445336.22</v>
      </c>
      <c r="F23" s="55" t="s">
        <v>554</v>
      </c>
    </row>
    <row r="24" spans="1:6" ht="12.75">
      <c r="A24" s="103" t="s">
        <v>14</v>
      </c>
      <c r="B24" s="100" t="s">
        <v>15</v>
      </c>
      <c r="C24" s="104" t="s">
        <v>16</v>
      </c>
      <c r="D24" s="101">
        <v>28880903.85</v>
      </c>
      <c r="E24" s="101">
        <v>43005669.92</v>
      </c>
      <c r="F24" s="102" t="s">
        <v>554</v>
      </c>
    </row>
    <row r="25" spans="1:6" ht="23.25" thickBot="1">
      <c r="A25" s="41" t="s">
        <v>17</v>
      </c>
      <c r="B25" s="37" t="s">
        <v>15</v>
      </c>
      <c r="C25" s="54" t="s">
        <v>18</v>
      </c>
      <c r="D25" s="39">
        <v>28880903.85</v>
      </c>
      <c r="E25" s="39">
        <v>43005669.92</v>
      </c>
      <c r="F25" s="55" t="s">
        <v>554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19</v>
      </c>
      <c r="B1" s="1" t="s">
        <v>20</v>
      </c>
    </row>
    <row r="2" spans="1:2" ht="12.75">
      <c r="A2" t="s">
        <v>21</v>
      </c>
      <c r="B2" s="1" t="s">
        <v>20</v>
      </c>
    </row>
    <row r="3" spans="1:2" ht="12.75">
      <c r="A3" t="s">
        <v>22</v>
      </c>
      <c r="B3" s="1" t="s">
        <v>23</v>
      </c>
    </row>
    <row r="4" spans="1:2" ht="12.75">
      <c r="A4" t="s">
        <v>24</v>
      </c>
      <c r="B4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2017-01-23T15:08:17Z</cp:lastPrinted>
  <dcterms:created xsi:type="dcterms:W3CDTF">1999-06-18T11:49:53Z</dcterms:created>
  <dcterms:modified xsi:type="dcterms:W3CDTF">2017-01-23T15:09:05Z</dcterms:modified>
  <cp:category/>
  <cp:version/>
  <cp:contentType/>
  <cp:contentStatus/>
</cp:coreProperties>
</file>