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00" windowWidth="15600" windowHeight="6876"/>
  </bookViews>
  <sheets>
    <sheet name="Лист1" sheetId="1" r:id="rId1"/>
  </sheets>
  <definedNames>
    <definedName name="_xlnm._FilterDatabase" localSheetId="0" hidden="1">Лист1!$A$12:$W$104</definedName>
  </definedNames>
  <calcPr calcId="144525"/>
</workbook>
</file>

<file path=xl/calcChain.xml><?xml version="1.0" encoding="utf-8"?>
<calcChain xmlns="http://schemas.openxmlformats.org/spreadsheetml/2006/main">
  <c r="S81" i="1" l="1"/>
  <c r="T81" i="1"/>
  <c r="U81" i="1"/>
  <c r="V81" i="1"/>
  <c r="W81" i="1"/>
  <c r="R81" i="1"/>
  <c r="S97" i="1" l="1"/>
  <c r="T97" i="1"/>
  <c r="U97" i="1"/>
  <c r="V97" i="1"/>
  <c r="W97" i="1"/>
  <c r="R97" i="1"/>
  <c r="S15" i="1"/>
  <c r="T15" i="1"/>
  <c r="U15" i="1"/>
  <c r="V15" i="1"/>
  <c r="W15" i="1"/>
  <c r="R15" i="1"/>
  <c r="W78" i="1" l="1"/>
  <c r="W75" i="1" s="1"/>
  <c r="T78" i="1"/>
  <c r="T75" i="1" s="1"/>
  <c r="S78" i="1"/>
  <c r="S75" i="1" s="1"/>
  <c r="V78" i="1"/>
  <c r="V75" i="1" s="1"/>
  <c r="R78" i="1"/>
  <c r="R75" i="1" s="1"/>
  <c r="U78" i="1"/>
  <c r="U75" i="1" s="1"/>
  <c r="S65" i="1"/>
  <c r="S62" i="1" s="1"/>
  <c r="T65" i="1"/>
  <c r="T62" i="1" s="1"/>
  <c r="U65" i="1"/>
  <c r="U62" i="1" s="1"/>
  <c r="V65" i="1"/>
  <c r="V62" i="1" s="1"/>
  <c r="W65" i="1"/>
  <c r="W62" i="1" s="1"/>
  <c r="R65" i="1"/>
  <c r="R62" i="1" s="1"/>
  <c r="S52" i="1"/>
  <c r="T52" i="1"/>
  <c r="U52" i="1"/>
  <c r="V52" i="1"/>
  <c r="W52" i="1"/>
  <c r="R52" i="1"/>
  <c r="G25" i="1"/>
  <c r="S12" i="1" l="1"/>
  <c r="V12" i="1"/>
  <c r="U12" i="1"/>
  <c r="R12" i="1"/>
  <c r="T12" i="1"/>
  <c r="W12" i="1"/>
  <c r="I69" i="1"/>
  <c r="J22" i="1"/>
  <c r="I22" i="1"/>
  <c r="G28" i="1"/>
  <c r="G31" i="1" s="1"/>
  <c r="G34" i="1" s="1"/>
  <c r="G37" i="1" l="1"/>
  <c r="G40" i="1" s="1"/>
  <c r="G46" i="1" s="1"/>
  <c r="J28" i="1"/>
  <c r="J31" i="1" s="1"/>
  <c r="J34" i="1" s="1"/>
  <c r="J25" i="1"/>
  <c r="I28" i="1"/>
  <c r="I31" i="1" s="1"/>
  <c r="I34" i="1" s="1"/>
  <c r="I25" i="1"/>
  <c r="G49" i="1" l="1"/>
  <c r="G56" i="1"/>
  <c r="G59" i="1" s="1"/>
  <c r="G65" i="1" s="1"/>
  <c r="G69" i="1" s="1"/>
  <c r="G72" i="1" s="1"/>
  <c r="G78" i="1" s="1"/>
  <c r="G81" i="1" s="1"/>
  <c r="G85" i="1" s="1"/>
  <c r="G88" i="1" s="1"/>
  <c r="G91" i="1" s="1"/>
  <c r="G43" i="1"/>
  <c r="J37" i="1"/>
  <c r="J40" i="1" s="1"/>
  <c r="J46" i="1" s="1"/>
  <c r="I37" i="1"/>
  <c r="I40" i="1" s="1"/>
  <c r="I46" i="1" s="1"/>
  <c r="G94" i="1" l="1"/>
  <c r="G97" i="1" s="1"/>
  <c r="G101" i="1" s="1"/>
  <c r="J49" i="1"/>
  <c r="J56" i="1"/>
  <c r="J59" i="1" s="1"/>
  <c r="J65" i="1" s="1"/>
  <c r="J69" i="1" s="1"/>
  <c r="J72" i="1" s="1"/>
  <c r="J78" i="1" s="1"/>
  <c r="J81" i="1" s="1"/>
  <c r="J85" i="1" s="1"/>
  <c r="J88" i="1" s="1"/>
  <c r="J91" i="1" s="1"/>
  <c r="I49" i="1"/>
  <c r="I56" i="1"/>
  <c r="I59" i="1" s="1"/>
  <c r="I65" i="1" s="1"/>
  <c r="I78" i="1" s="1"/>
  <c r="I81" i="1" s="1"/>
  <c r="I85" i="1" s="1"/>
  <c r="I88" i="1" s="1"/>
  <c r="I91" i="1" s="1"/>
  <c r="I43" i="1"/>
  <c r="J43" i="1"/>
  <c r="J94" i="1" l="1"/>
  <c r="J97" i="1" s="1"/>
  <c r="J101" i="1" s="1"/>
  <c r="I94" i="1"/>
  <c r="I97" i="1" s="1"/>
  <c r="I101" i="1" s="1"/>
</calcChain>
</file>

<file path=xl/sharedStrings.xml><?xml version="1.0" encoding="utf-8"?>
<sst xmlns="http://schemas.openxmlformats.org/spreadsheetml/2006/main" count="316" uniqueCount="141">
  <si>
    <t/>
  </si>
  <si>
    <t>Приложение 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образований, входящих в состав субъекта Российской Федерации, утвержденному приказом Минфина РФ от 01.07.2015 г. N 103н</t>
  </si>
  <si>
    <t>Финансовый орган субъекта Российской Федерации</t>
  </si>
  <si>
    <t>Наименование бюджета</t>
  </si>
  <si>
    <t>Единица измерения: тыс руб (с точностью до первого десятичного знака)</t>
  </si>
  <si>
    <t>Наименование полномочия, расходного обязательства</t>
  </si>
  <si>
    <t xml:space="preserve">Код расхода по БК </t>
  </si>
  <si>
    <t xml:space="preserve">Объем средств на исполнение расходного обязательства </t>
  </si>
  <si>
    <t>плановый период</t>
  </si>
  <si>
    <t>Раздел</t>
  </si>
  <si>
    <t>Подраздел</t>
  </si>
  <si>
    <t>по плану</t>
  </si>
  <si>
    <t>по факту заполнения</t>
  </si>
  <si>
    <t>2019 г</t>
  </si>
  <si>
    <t>1</t>
  </si>
  <si>
    <t>2</t>
  </si>
  <si>
    <t>5. 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</si>
  <si>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5000</t>
  </si>
  <si>
    <t>Х</t>
  </si>
  <si>
    <t>5.1.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</si>
  <si>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в том числе:</t>
  </si>
  <si>
    <t>5.1.1. составление и рассмотрение проекта бюджета сельского поселения, утверждение и исполнение бюджета сельского поселения, осуществление контроля за его исполнением, составление и утверждение отчета об исполнении бюджета сельского поселения</t>
  </si>
  <si>
    <t>5002</t>
  </si>
  <si>
    <t>5.1.3. владение, пользование и распоряжение имуществом, находящимся в муниципальной собственности сельского поселения</t>
  </si>
  <si>
    <t>5004</t>
  </si>
  <si>
    <t>5.1.6. создание условий для организации досуга и обеспечения жителей сельского поселения услугами организаций культуры</t>
  </si>
  <si>
    <t>5007</t>
  </si>
  <si>
    <t>5.1.7. обеспечение условий для развития на территории сельского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сельского поселения</t>
  </si>
  <si>
    <t>5008</t>
  </si>
  <si>
    <t>5.1.9. утверждение правил благоустройства территории сельского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сельского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</si>
  <si>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5010</t>
  </si>
  <si>
    <t>5.1.14. 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</si>
  <si>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5015</t>
  </si>
  <si>
    <t>5.1.15.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сельского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</si>
  <si>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5016</t>
  </si>
  <si>
    <t>5.1.16. обеспечение проживающих в сельском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</si>
  <si>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5017</t>
  </si>
  <si>
    <t>5.1.27. организация ритуальных услуг и содержание мест захоронения</t>
  </si>
  <si>
    <t>5028</t>
  </si>
  <si>
    <t>5.1.28. организация и осуществление мероприятий по территориальной обороне и гражданской обороне, защите населения и территории сельского поселения от чрезвычайных ситуаций природного и техногенного характера</t>
  </si>
  <si>
    <t>5.2.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поселения, всего</t>
  </si>
  <si>
    <t>5100</t>
  </si>
  <si>
    <t>5.2.1. функционирование органов местного самоуправления</t>
  </si>
  <si>
    <t>5101</t>
  </si>
  <si>
    <t>5.2.5. создание муниципальных предприятий и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</t>
  </si>
  <si>
    <t>5105</t>
  </si>
  <si>
    <t>5.4.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</si>
  <si>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5500</t>
  </si>
  <si>
    <t>5.4.1. за счет субвенций, предоставленных из федерального бюджета или бюджета субъекта Российской Федерации, всего</t>
  </si>
  <si>
    <t>5501</t>
  </si>
  <si>
    <t>5.4.1.3. на осуществление воинского учета на территориях, на которых отсутствуют структурные подразделения военных комиссариатов</t>
  </si>
  <si>
    <t>5504</t>
  </si>
  <si>
    <t>5541</t>
  </si>
  <si>
    <t>5.5. 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</si>
  <si>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5700</t>
  </si>
  <si>
    <t>5.5.2. по предоставлению иных межбюджетных трансфертов, всего</t>
  </si>
  <si>
    <t>5800</t>
  </si>
  <si>
    <t>5.5.2.1. в бюджет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</t>
  </si>
  <si>
    <t>5801</t>
  </si>
  <si>
    <t>5.5.2.1.1. функционирование органов местного самоуправления</t>
  </si>
  <si>
    <t>5802</t>
  </si>
  <si>
    <t>5.5.2.1.3. составление и рассмотрение проекта бюджета сельского поселения, утверждение и исполнение бюджета сельского поселения, осуществление контроля за его исполнением, составление и утверждение отчета об исполнении бюджета сельского поселения</t>
  </si>
  <si>
    <t>5804</t>
  </si>
  <si>
    <t>5.5.2.1.21. организация библиотечного обслуживания населения, комплектование и обеспечение сохранности библиотечных фондов библиотек сельского поселения</t>
  </si>
  <si>
    <t>5822</t>
  </si>
  <si>
    <t>5.5.2.1.29. создание, содержание и организация деятельности аварийно-спасательных служб и (или) аварийно-спасательных формирований на территории сельского поселения</t>
  </si>
  <si>
    <t>5830</t>
  </si>
  <si>
    <t>5.5.2.2. в иных случаях, не связанных с заключением соглашений, предусмотренных в подпункте 5.5.2.1, всего из них:</t>
  </si>
  <si>
    <t>5900</t>
  </si>
  <si>
    <t>5.5.2.2.1. функционирование органов местного самоуправления</t>
  </si>
  <si>
    <t>5901</t>
  </si>
  <si>
    <t>8. Итого расходных обязательств муниципальных образований</t>
  </si>
  <si>
    <t>8000</t>
  </si>
  <si>
    <t>(подпись)</t>
  </si>
  <si>
    <t xml:space="preserve">Правовое основание финансового обеспечения и расходования средств (нормативные правовые акты, договоры, соглашения) </t>
  </si>
  <si>
    <t>Российской Федерации</t>
  </si>
  <si>
    <t>субъекта Российской Федерации</t>
  </si>
  <si>
    <t>Наименование, номер и дата</t>
  </si>
  <si>
    <t>Номер статьи (подстатьи), пункта (подпункта)</t>
  </si>
  <si>
    <t>Дата вступления в силу и срок действия</t>
  </si>
  <si>
    <t>Код</t>
  </si>
  <si>
    <t>Борского сельского поселения</t>
  </si>
  <si>
    <t>Федеральный закон от 06.10.2003 № 131-ФЗ "Об общих принципах организации местного самоуправления в Российской Федерации"</t>
  </si>
  <si>
    <t>Ст.14</t>
  </si>
  <si>
    <t>Ст.19</t>
  </si>
  <si>
    <t>Реестр расходных обязательств муниципальных образований, входящих в состав субъекта Российской Федерации</t>
  </si>
  <si>
    <t xml:space="preserve">
08    01
</t>
  </si>
  <si>
    <t xml:space="preserve">
11    01
</t>
  </si>
  <si>
    <t xml:space="preserve">
05    03
</t>
  </si>
  <si>
    <t xml:space="preserve">
05    01
</t>
  </si>
  <si>
    <t xml:space="preserve">
03    09
</t>
  </si>
  <si>
    <t xml:space="preserve">
02    03
</t>
  </si>
  <si>
    <t xml:space="preserve">
01    04
</t>
  </si>
  <si>
    <t xml:space="preserve">
01    03
01    04
</t>
  </si>
  <si>
    <t xml:space="preserve">
04    09
</t>
  </si>
  <si>
    <t>Закон ЛО от 10.07.2014 № 48-оз "Об отдельных вопросах местного значения сельских поселений ЛО"
Закон ЛО от 25.12.2014 № № 103-оз "О внесении изменений в статью 1 областного закона"Об отдельных вопросах местного значения сельских поселений ЛО"</t>
  </si>
  <si>
    <t>10.07.2014 - не установлен                                                                                        
25.12.2014 - не установлен</t>
  </si>
  <si>
    <t>Закон  № 14-оз от 11.03.2008 "О правовом регулировании муниципальной службы в Ленинградской области"</t>
  </si>
  <si>
    <t>Ст. 11</t>
  </si>
  <si>
    <t>19.04.08 - не установлен</t>
  </si>
  <si>
    <t>Постановление Правительства Ленинградской области от 21.06.2006 № №191 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комиссариаты"</t>
  </si>
  <si>
    <t>21.06.06 - не установлен</t>
  </si>
  <si>
    <t>Закон "Об областном бюджете Ленинградской области на 2016 год и плановый период 2017-2018 годов" № 139-оз от 23.12.15</t>
  </si>
  <si>
    <t>16.12.2010 - не установлен</t>
  </si>
  <si>
    <t>на 01 января 2017 г.</t>
  </si>
  <si>
    <t>отчетный 2016 г</t>
  </si>
  <si>
    <t>текущий 2017 г</t>
  </si>
  <si>
    <t>очередной 2018 г</t>
  </si>
  <si>
    <t>2020 г</t>
  </si>
  <si>
    <t>06.10.2003 - не установлен</t>
  </si>
  <si>
    <t xml:space="preserve">05    02
</t>
  </si>
  <si>
    <t>(расшифровка подписи)</t>
  </si>
  <si>
    <t>Гарипова Татьяна Викторовна</t>
  </si>
  <si>
    <t>" 01 " января  2017 г.</t>
  </si>
  <si>
    <t>Исполнитель:</t>
  </si>
  <si>
    <t>Положение об администрации Борского СП БМР ЛО утвержденное решением совета депутатов Борского СП №79 от 16.12.2010 года
Решение совета депутатов Борского СП БМР №206 от 22.05.2014 года "Об утверждении Положения о бюджетном процессе"
в  Борском сельском поселении 
БМР ЛО"</t>
  </si>
  <si>
    <t>в целом</t>
  </si>
  <si>
    <t>Положение об администрации Борского СП БМР ЛО утвержденное решением совета депутатов Борского СП №79 от 16.12.2010 года</t>
  </si>
  <si>
    <t>Положение об администрации Борского СП БМР ЛО утвержденное решением совета депутатов Борского СП №79 от 16.12.2010 года
Постановление администрации Борского СП №204-Б от 23.12.2016 года "Об утверждении  муниципальной программы Борского СП "Развитие территории Борского сельского поселения"</t>
  </si>
  <si>
    <t>23.12.2016 - не установлен</t>
  </si>
  <si>
    <t>21.05.2009 - не установлен</t>
  </si>
  <si>
    <t>Положение об администрации Борского СП БМР ЛО утвержденное решением совета депутатов Борского СП №79 от 16.12.2010 года
Решение совета депутатов " О порядке назначения и выплаты пенсии за выслугу лет муниципальным служащим" №187 от 21.05.2009 года</t>
  </si>
  <si>
    <t>Д/С к Соглашению о передаче полномочий БМР ЛО на осуществление внешнего муниципального финансового контроля №4 от 14.12.2016г.</t>
  </si>
  <si>
    <t>14.12.2016 - 31.12.2019</t>
  </si>
  <si>
    <t>Д/С к Соглашению о передаче полномочий БМР ЛО на осуществление муниципального жилищного контроля б/н от 22.10.2015г.</t>
  </si>
  <si>
    <t>22.10.2015 - 31.12.2019</t>
  </si>
  <si>
    <t>Положение об администрации Борского СП БМР ЛО утвержденное решением совета депутатов Борского СП №79 от 16.12.2010 года
Д/С №2 к Соглашению о передаче части полномочий БМР ЛО на расходы по кассовому исполнению бюджета и осуществление контроля за кассовым исполнением бюджета б/н от 01.12.2014г.</t>
  </si>
  <si>
    <t>01.12.2014 - не установлен</t>
  </si>
  <si>
    <t>04.08.2016 - 31.12.2017</t>
  </si>
  <si>
    <t>Положение об администрации Борского сельского поселения БМР ЛО утвержденное решением совета депутатов Борского сеоьского поселения №79 от 16.12.2010 года
Соглашению о передаче полномочий БМР ЛО по организации библиотечного обслуживания и комплектованию библиотечных фондов б/н от 04.08.2016г.</t>
  </si>
  <si>
    <t>Положение об администрации Борского сельского поселения БМР ЛО утвержденное решением совета депутатов Борского сеоьского поселения №79 от 16.12.2010 года
Д/С №2 к Соглашению о передаче части полномочий БМР ЛО в области создания, содержания и организации деятельности аварийно-спасательных формирований б/н от 26.10.2015г.</t>
  </si>
  <si>
    <t>26.10.2016 - 31.12.2019</t>
  </si>
  <si>
    <t>Положение об администрации Борского сельского поселения БМР ЛО утвержденное решением совета депутатов Борского сеоьского поселения №79 от 16.12.2010 года
Соглашению о передаче полномочий БМР ЛО на определение поставщиков (подрядчиков, исполнителей) для нужд поселения б/н от 01.12.2016г.</t>
  </si>
  <si>
    <t>01.12.2016 - 31.12.2019</t>
  </si>
  <si>
    <t>01    11
13    01</t>
  </si>
  <si>
    <t>01    13</t>
  </si>
  <si>
    <t>01    04
01    13
10    01
10    03</t>
  </si>
  <si>
    <t>5.4.1.4. на определение перечня должностных лиц, уполномоченных составлять протоколы об административных правонарушениях, предусмотренных законами субъектов Российской Федерации, создание комиссий по делам несовершеннолетних и защите их прав и организации деятельности этих комиссий, создание административных комиссий, иных коллегиальных органов в целях привлечения к административной ответственности, предусмотренной законами субъектов Российской Федерации</t>
  </si>
  <si>
    <t>22.05.2014 - не установлен</t>
  </si>
  <si>
    <t xml:space="preserve">Положение об администрации Борского СП БМР ЛО утвержденное решением совета депутатов Борского СП №79 от 16.12.2010 года
</t>
  </si>
  <si>
    <t>Руководитель финансового органа (Главный бухгалтер)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</si>
</sst>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19]###\ ###\ ###\ ###\ ##0.0"/>
    <numFmt numFmtId="165" formatCode="#,##0.0"/>
  </numFmts>
  <fonts count="19" x14ac:knownFonts="1">
    <font>
      <sz val="11"/>
      <color rgb="FF000000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</font>
    <font>
      <sz val="14"/>
      <color rgb="FF000000"/>
      <name val="Arial Cyr"/>
    </font>
    <font>
      <sz val="14"/>
      <color rgb="FF000000"/>
      <name val="Calibri"/>
      <family val="2"/>
      <charset val="204"/>
      <scheme val="minor"/>
    </font>
    <font>
      <sz val="14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0" fontId="5" fillId="0" borderId="0"/>
    <xf numFmtId="0" fontId="6" fillId="0" borderId="0">
      <alignment horizontal="left"/>
    </xf>
    <xf numFmtId="49" fontId="6" fillId="2" borderId="0">
      <alignment horizontal="center"/>
    </xf>
    <xf numFmtId="0" fontId="6" fillId="0" borderId="48">
      <alignment horizontal="center"/>
    </xf>
    <xf numFmtId="0" fontId="6" fillId="0" borderId="0">
      <alignment horizontal="center"/>
    </xf>
    <xf numFmtId="49" fontId="6" fillId="0" borderId="0">
      <alignment horizontal="center"/>
    </xf>
    <xf numFmtId="0" fontId="7" fillId="0" borderId="0"/>
    <xf numFmtId="0" fontId="8" fillId="0" borderId="0"/>
    <xf numFmtId="0" fontId="6" fillId="0" borderId="49">
      <alignment horizontal="center"/>
    </xf>
    <xf numFmtId="49" fontId="6" fillId="2" borderId="48">
      <alignment horizontal="center"/>
    </xf>
    <xf numFmtId="49" fontId="6" fillId="0" borderId="48">
      <alignment horizontal="center"/>
    </xf>
    <xf numFmtId="0" fontId="9" fillId="0" borderId="0"/>
    <xf numFmtId="49" fontId="6" fillId="0" borderId="49">
      <alignment horizontal="center"/>
    </xf>
  </cellStyleXfs>
  <cellXfs count="202">
    <xf numFmtId="0" fontId="0" fillId="0" borderId="0" xfId="0" applyFont="1" applyFill="1" applyBorder="1"/>
    <xf numFmtId="0" fontId="3" fillId="0" borderId="0" xfId="0" applyFont="1" applyFill="1" applyBorder="1"/>
    <xf numFmtId="0" fontId="0" fillId="3" borderId="0" xfId="0" applyFill="1" applyProtection="1">
      <protection locked="0"/>
    </xf>
    <xf numFmtId="0" fontId="3" fillId="3" borderId="16" xfId="0" applyFont="1" applyFill="1" applyBorder="1" applyAlignment="1">
      <alignment horizontal="center" wrapText="1"/>
    </xf>
    <xf numFmtId="0" fontId="3" fillId="3" borderId="37" xfId="0" applyFont="1" applyFill="1" applyBorder="1" applyAlignment="1">
      <alignment horizontal="center" wrapText="1"/>
    </xf>
    <xf numFmtId="0" fontId="3" fillId="3" borderId="19" xfId="0" applyFont="1" applyFill="1" applyBorder="1" applyAlignment="1">
      <alignment horizontal="center" vertical="top" wrapText="1"/>
    </xf>
    <xf numFmtId="0" fontId="3" fillId="3" borderId="39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0" xfId="0" applyFont="1" applyFill="1" applyBorder="1"/>
    <xf numFmtId="0" fontId="3" fillId="3" borderId="0" xfId="0" applyFont="1" applyFill="1" applyBorder="1" applyAlignment="1"/>
    <xf numFmtId="0" fontId="1" fillId="3" borderId="0" xfId="1" applyNumberFormat="1" applyFont="1" applyFill="1" applyBorder="1" applyAlignment="1">
      <alignment vertical="top" wrapText="1" readingOrder="1"/>
    </xf>
    <xf numFmtId="0" fontId="3" fillId="3" borderId="0" xfId="0" applyFont="1" applyFill="1" applyBorder="1"/>
    <xf numFmtId="0" fontId="3" fillId="3" borderId="0" xfId="0" applyFont="1" applyFill="1" applyBorder="1" applyAlignment="1">
      <alignment horizontal="center" vertical="center" readingOrder="1"/>
    </xf>
    <xf numFmtId="0" fontId="1" fillId="3" borderId="1" xfId="1" applyNumberFormat="1" applyFont="1" applyFill="1" applyBorder="1" applyAlignment="1">
      <alignment horizontal="center" vertical="center" wrapText="1" readingOrder="1"/>
    </xf>
    <xf numFmtId="0" fontId="1" fillId="3" borderId="1" xfId="1" applyNumberFormat="1" applyFont="1" applyFill="1" applyBorder="1" applyAlignment="1">
      <alignment horizontal="center" vertical="center" wrapText="1"/>
    </xf>
    <xf numFmtId="0" fontId="1" fillId="3" borderId="5" xfId="1" applyNumberFormat="1" applyFont="1" applyFill="1" applyBorder="1" applyAlignment="1">
      <alignment horizontal="center" vertical="center" wrapText="1" readingOrder="1"/>
    </xf>
    <xf numFmtId="0" fontId="1" fillId="3" borderId="4" xfId="1" applyNumberFormat="1" applyFont="1" applyFill="1" applyBorder="1" applyAlignment="1">
      <alignment horizontal="center" vertical="center" wrapText="1" readingOrder="1"/>
    </xf>
    <xf numFmtId="0" fontId="1" fillId="3" borderId="6" xfId="1" applyNumberFormat="1" applyFont="1" applyFill="1" applyBorder="1" applyAlignment="1">
      <alignment horizontal="center" vertical="center" wrapText="1" readingOrder="1"/>
    </xf>
    <xf numFmtId="0" fontId="1" fillId="3" borderId="6" xfId="1" applyNumberFormat="1" applyFont="1" applyFill="1" applyBorder="1" applyAlignment="1">
      <alignment horizontal="center" vertical="center" wrapText="1"/>
    </xf>
    <xf numFmtId="0" fontId="1" fillId="3" borderId="2" xfId="1" applyNumberFormat="1" applyFont="1" applyFill="1" applyBorder="1" applyAlignment="1">
      <alignment horizontal="center" vertical="center" wrapText="1"/>
    </xf>
    <xf numFmtId="0" fontId="1" fillId="3" borderId="5" xfId="1" applyNumberFormat="1" applyFont="1" applyFill="1" applyBorder="1" applyAlignment="1">
      <alignment horizontal="center" vertical="center" wrapText="1"/>
    </xf>
    <xf numFmtId="0" fontId="1" fillId="3" borderId="2" xfId="1" applyNumberFormat="1" applyFont="1" applyFill="1" applyBorder="1" applyAlignment="1">
      <alignment horizontal="left" vertical="center" wrapText="1" readingOrder="1"/>
    </xf>
    <xf numFmtId="0" fontId="1" fillId="3" borderId="14" xfId="1" applyNumberFormat="1" applyFont="1" applyFill="1" applyBorder="1" applyAlignment="1">
      <alignment horizontal="center" vertical="center" wrapText="1" readingOrder="1"/>
    </xf>
    <xf numFmtId="0" fontId="1" fillId="3" borderId="3" xfId="1" applyNumberFormat="1" applyFont="1" applyFill="1" applyBorder="1" applyAlignment="1">
      <alignment horizontal="center" vertical="center" wrapText="1" readingOrder="1"/>
    </xf>
    <xf numFmtId="0" fontId="3" fillId="3" borderId="3" xfId="0" applyFont="1" applyFill="1" applyBorder="1" applyAlignment="1">
      <alignment horizontal="center" vertical="center"/>
    </xf>
    <xf numFmtId="0" fontId="1" fillId="3" borderId="9" xfId="1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3" borderId="2" xfId="1" applyNumberFormat="1" applyFont="1" applyFill="1" applyBorder="1" applyAlignment="1">
      <alignment horizontal="left" vertical="center" wrapText="1" readingOrder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1" fillId="3" borderId="7" xfId="1" applyNumberFormat="1" applyFont="1" applyFill="1" applyBorder="1" applyAlignment="1">
      <alignment horizontal="center" vertical="center" wrapText="1"/>
    </xf>
    <xf numFmtId="0" fontId="1" fillId="3" borderId="8" xfId="1" applyNumberFormat="1" applyFont="1" applyFill="1" applyBorder="1" applyAlignment="1">
      <alignment horizontal="center" vertical="center" wrapText="1"/>
    </xf>
    <xf numFmtId="4" fontId="1" fillId="3" borderId="8" xfId="1" applyNumberFormat="1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4" fontId="1" fillId="3" borderId="2" xfId="1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1" fillId="3" borderId="10" xfId="1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1" fillId="3" borderId="11" xfId="1" applyNumberFormat="1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1" fillId="3" borderId="12" xfId="1" applyNumberFormat="1" applyFont="1" applyFill="1" applyBorder="1" applyAlignment="1">
      <alignment horizontal="center" vertical="center" wrapText="1"/>
    </xf>
    <xf numFmtId="0" fontId="12" fillId="3" borderId="0" xfId="2" applyNumberFormat="1" applyFont="1" applyFill="1" applyAlignment="1" applyProtection="1">
      <alignment horizontal="left" wrapText="1"/>
    </xf>
    <xf numFmtId="0" fontId="11" fillId="3" borderId="0" xfId="4" applyNumberFormat="1" applyFont="1" applyFill="1" applyBorder="1" applyAlignment="1" applyProtection="1">
      <alignment horizontal="center"/>
    </xf>
    <xf numFmtId="0" fontId="12" fillId="3" borderId="0" xfId="2" applyNumberFormat="1" applyFont="1" applyFill="1" applyBorder="1" applyAlignment="1" applyProtection="1">
      <alignment horizontal="left"/>
    </xf>
    <xf numFmtId="0" fontId="12" fillId="3" borderId="0" xfId="2" applyNumberFormat="1" applyFont="1" applyFill="1" applyProtection="1">
      <alignment horizontal="left"/>
    </xf>
    <xf numFmtId="0" fontId="10" fillId="3" borderId="0" xfId="0" applyFont="1" applyFill="1" applyProtection="1">
      <protection locked="0"/>
    </xf>
    <xf numFmtId="0" fontId="3" fillId="3" borderId="0" xfId="1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/>
    <xf numFmtId="0" fontId="3" fillId="3" borderId="16" xfId="0" applyFont="1" applyFill="1" applyBorder="1" applyAlignment="1">
      <alignment horizontal="center" vertical="top" wrapText="1"/>
    </xf>
    <xf numFmtId="0" fontId="3" fillId="3" borderId="38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165" fontId="14" fillId="3" borderId="2" xfId="0" applyNumberFormat="1" applyFont="1" applyFill="1" applyBorder="1" applyAlignment="1">
      <alignment horizontal="center" vertical="center"/>
    </xf>
    <xf numFmtId="0" fontId="1" fillId="3" borderId="2" xfId="1" applyNumberFormat="1" applyFont="1" applyFill="1" applyBorder="1" applyAlignment="1">
      <alignment horizontal="left" vertical="center" wrapText="1" readingOrder="1"/>
    </xf>
    <xf numFmtId="0" fontId="3" fillId="3" borderId="4" xfId="1" applyNumberFormat="1" applyFont="1" applyFill="1" applyBorder="1" applyAlignment="1">
      <alignment horizontal="left" vertical="center" wrapText="1"/>
    </xf>
    <xf numFmtId="0" fontId="3" fillId="3" borderId="5" xfId="1" applyNumberFormat="1" applyFont="1" applyFill="1" applyBorder="1" applyAlignment="1">
      <alignment horizontal="left" vertical="center" wrapText="1"/>
    </xf>
    <xf numFmtId="0" fontId="1" fillId="3" borderId="2" xfId="1" applyNumberFormat="1" applyFont="1" applyFill="1" applyBorder="1" applyAlignment="1">
      <alignment horizontal="center" vertical="center" wrapText="1" readingOrder="1"/>
    </xf>
    <xf numFmtId="0" fontId="3" fillId="3" borderId="31" xfId="1" applyNumberFormat="1" applyFont="1" applyFill="1" applyBorder="1" applyAlignment="1">
      <alignment horizontal="center" vertical="center" wrapText="1"/>
    </xf>
    <xf numFmtId="0" fontId="3" fillId="3" borderId="32" xfId="1" applyNumberFormat="1" applyFont="1" applyFill="1" applyBorder="1" applyAlignment="1">
      <alignment horizontal="center" vertical="center" wrapText="1"/>
    </xf>
    <xf numFmtId="0" fontId="3" fillId="3" borderId="33" xfId="1" applyNumberFormat="1" applyFont="1" applyFill="1" applyBorder="1" applyAlignment="1">
      <alignment horizontal="center" vertical="center" wrapText="1"/>
    </xf>
    <xf numFmtId="0" fontId="3" fillId="3" borderId="34" xfId="1" applyNumberFormat="1" applyFont="1" applyFill="1" applyBorder="1" applyAlignment="1">
      <alignment horizontal="center" vertical="center" wrapText="1"/>
    </xf>
    <xf numFmtId="0" fontId="3" fillId="3" borderId="35" xfId="1" applyNumberFormat="1" applyFont="1" applyFill="1" applyBorder="1" applyAlignment="1">
      <alignment horizontal="center" vertical="center" wrapText="1"/>
    </xf>
    <xf numFmtId="0" fontId="1" fillId="3" borderId="35" xfId="1" applyNumberFormat="1" applyFont="1" applyFill="1" applyBorder="1" applyAlignment="1">
      <alignment horizontal="center" vertical="center" wrapText="1" readingOrder="1"/>
    </xf>
    <xf numFmtId="0" fontId="3" fillId="3" borderId="0" xfId="0" applyFont="1" applyFill="1" applyBorder="1" applyAlignment="1">
      <alignment horizontal="center" vertical="center"/>
    </xf>
    <xf numFmtId="0" fontId="3" fillId="3" borderId="36" xfId="1" applyNumberFormat="1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164" fontId="1" fillId="3" borderId="2" xfId="1" applyNumberFormat="1" applyFont="1" applyFill="1" applyBorder="1" applyAlignment="1">
      <alignment horizontal="center" vertical="center" wrapText="1"/>
    </xf>
    <xf numFmtId="0" fontId="3" fillId="3" borderId="4" xfId="1" applyNumberFormat="1" applyFont="1" applyFill="1" applyBorder="1" applyAlignment="1">
      <alignment horizontal="center" vertical="center" wrapText="1"/>
    </xf>
    <xf numFmtId="0" fontId="3" fillId="3" borderId="5" xfId="1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4" fontId="1" fillId="3" borderId="2" xfId="1" applyNumberFormat="1" applyFont="1" applyFill="1" applyBorder="1" applyAlignment="1">
      <alignment horizontal="center" vertical="center" wrapText="1"/>
    </xf>
    <xf numFmtId="4" fontId="3" fillId="3" borderId="4" xfId="1" applyNumberFormat="1" applyFont="1" applyFill="1" applyBorder="1" applyAlignment="1">
      <alignment horizontal="center" vertical="center" wrapText="1"/>
    </xf>
    <xf numFmtId="4" fontId="3" fillId="3" borderId="5" xfId="1" applyNumberFormat="1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164" fontId="1" fillId="3" borderId="9" xfId="1" applyNumberFormat="1" applyFont="1" applyFill="1" applyBorder="1" applyAlignment="1">
      <alignment horizontal="center" vertical="center" wrapText="1"/>
    </xf>
    <xf numFmtId="164" fontId="1" fillId="3" borderId="40" xfId="1" applyNumberFormat="1" applyFont="1" applyFill="1" applyBorder="1" applyAlignment="1">
      <alignment horizontal="center" vertical="center" wrapText="1"/>
    </xf>
    <xf numFmtId="0" fontId="3" fillId="3" borderId="41" xfId="1" applyNumberFormat="1" applyFont="1" applyFill="1" applyBorder="1" applyAlignment="1">
      <alignment horizontal="center" vertical="center" wrapText="1"/>
    </xf>
    <xf numFmtId="0" fontId="3" fillId="3" borderId="42" xfId="1" applyNumberFormat="1" applyFont="1" applyFill="1" applyBorder="1" applyAlignment="1">
      <alignment horizontal="center" vertical="center" wrapText="1"/>
    </xf>
    <xf numFmtId="0" fontId="1" fillId="3" borderId="0" xfId="1" applyNumberFormat="1" applyFont="1" applyFill="1" applyBorder="1" applyAlignment="1">
      <alignment vertical="top" wrapText="1" readingOrder="1"/>
    </xf>
    <xf numFmtId="0" fontId="3" fillId="3" borderId="0" xfId="0" applyFont="1" applyFill="1" applyBorder="1"/>
    <xf numFmtId="0" fontId="1" fillId="3" borderId="3" xfId="1" applyNumberFormat="1" applyFont="1" applyFill="1" applyBorder="1" applyAlignment="1">
      <alignment horizontal="center" vertical="center" wrapText="1" readingOrder="1"/>
    </xf>
    <xf numFmtId="0" fontId="3" fillId="3" borderId="3" xfId="1" applyNumberFormat="1" applyFont="1" applyFill="1" applyBorder="1" applyAlignment="1">
      <alignment horizontal="center" vertical="center" wrapText="1" readingOrder="1"/>
    </xf>
    <xf numFmtId="0" fontId="1" fillId="3" borderId="2" xfId="1" applyNumberFormat="1" applyFont="1" applyFill="1" applyBorder="1" applyAlignment="1">
      <alignment horizontal="center" vertical="center" wrapText="1"/>
    </xf>
    <xf numFmtId="0" fontId="3" fillId="3" borderId="46" xfId="1" applyNumberFormat="1" applyFont="1" applyFill="1" applyBorder="1" applyAlignment="1">
      <alignment horizontal="center" vertical="center" wrapText="1"/>
    </xf>
    <xf numFmtId="0" fontId="3" fillId="3" borderId="9" xfId="1" applyNumberFormat="1" applyFont="1" applyFill="1" applyBorder="1" applyAlignment="1">
      <alignment horizontal="center" vertical="center" wrapText="1"/>
    </xf>
    <xf numFmtId="0" fontId="2" fillId="3" borderId="1" xfId="1" applyNumberFormat="1" applyFont="1" applyFill="1" applyBorder="1" applyAlignment="1">
      <alignment horizontal="left" vertical="center" wrapText="1" readingOrder="1"/>
    </xf>
    <xf numFmtId="0" fontId="2" fillId="3" borderId="4" xfId="1" applyNumberFormat="1" applyFont="1" applyFill="1" applyBorder="1" applyAlignment="1">
      <alignment horizontal="left" vertical="center" wrapText="1" readingOrder="1"/>
    </xf>
    <xf numFmtId="0" fontId="2" fillId="3" borderId="5" xfId="1" applyNumberFormat="1" applyFont="1" applyFill="1" applyBorder="1" applyAlignment="1">
      <alignment horizontal="left" vertical="center" wrapText="1" readingOrder="1"/>
    </xf>
    <xf numFmtId="0" fontId="1" fillId="3" borderId="47" xfId="1" applyNumberFormat="1" applyFont="1" applyFill="1" applyBorder="1" applyAlignment="1">
      <alignment horizontal="center" vertical="center" wrapText="1" readingOrder="1"/>
    </xf>
    <xf numFmtId="0" fontId="1" fillId="3" borderId="31" xfId="1" applyNumberFormat="1" applyFont="1" applyFill="1" applyBorder="1" applyAlignment="1">
      <alignment horizontal="center" vertical="center" wrapText="1" readingOrder="1"/>
    </xf>
    <xf numFmtId="0" fontId="1" fillId="3" borderId="32" xfId="1" applyNumberFormat="1" applyFont="1" applyFill="1" applyBorder="1" applyAlignment="1">
      <alignment horizontal="center" vertical="center" wrapText="1" readingOrder="1"/>
    </xf>
    <xf numFmtId="0" fontId="1" fillId="3" borderId="33" xfId="1" applyNumberFormat="1" applyFont="1" applyFill="1" applyBorder="1" applyAlignment="1">
      <alignment horizontal="center" vertical="center" wrapText="1" readingOrder="1"/>
    </xf>
    <xf numFmtId="0" fontId="1" fillId="3" borderId="34" xfId="1" applyNumberFormat="1" applyFont="1" applyFill="1" applyBorder="1" applyAlignment="1">
      <alignment horizontal="center" vertical="center" wrapText="1" readingOrder="1"/>
    </xf>
    <xf numFmtId="0" fontId="1" fillId="3" borderId="1" xfId="1" applyNumberFormat="1" applyFont="1" applyFill="1" applyBorder="1" applyAlignment="1">
      <alignment horizontal="center" vertical="center" wrapText="1" readingOrder="1"/>
    </xf>
    <xf numFmtId="0" fontId="1" fillId="3" borderId="4" xfId="1" applyNumberFormat="1" applyFont="1" applyFill="1" applyBorder="1" applyAlignment="1">
      <alignment horizontal="center" vertical="center" wrapText="1" readingOrder="1"/>
    </xf>
    <xf numFmtId="0" fontId="1" fillId="3" borderId="5" xfId="1" applyNumberFormat="1" applyFont="1" applyFill="1" applyBorder="1" applyAlignment="1">
      <alignment horizontal="center" vertical="center" wrapText="1" readingOrder="1"/>
    </xf>
    <xf numFmtId="0" fontId="3" fillId="3" borderId="9" xfId="1" applyNumberFormat="1" applyFont="1" applyFill="1" applyBorder="1" applyAlignment="1">
      <alignment horizontal="center" vertical="center" wrapText="1" readingOrder="1"/>
    </xf>
    <xf numFmtId="164" fontId="2" fillId="3" borderId="1" xfId="1" applyNumberFormat="1" applyFont="1" applyFill="1" applyBorder="1" applyAlignment="1">
      <alignment horizontal="center" vertical="center" wrapText="1"/>
    </xf>
    <xf numFmtId="164" fontId="2" fillId="3" borderId="4" xfId="1" applyNumberFormat="1" applyFont="1" applyFill="1" applyBorder="1" applyAlignment="1">
      <alignment horizontal="center" vertical="center" wrapText="1"/>
    </xf>
    <xf numFmtId="164" fontId="2" fillId="3" borderId="10" xfId="1" applyNumberFormat="1" applyFont="1" applyFill="1" applyBorder="1" applyAlignment="1">
      <alignment horizontal="center" vertical="center" wrapText="1"/>
    </xf>
    <xf numFmtId="0" fontId="1" fillId="3" borderId="6" xfId="1" applyNumberFormat="1" applyFont="1" applyFill="1" applyBorder="1" applyAlignment="1">
      <alignment horizontal="center" vertical="center" wrapText="1" readingOrder="1"/>
    </xf>
    <xf numFmtId="0" fontId="3" fillId="3" borderId="6" xfId="1" applyNumberFormat="1" applyFont="1" applyFill="1" applyBorder="1" applyAlignment="1">
      <alignment horizontal="center" vertical="center" wrapText="1" readingOrder="1"/>
    </xf>
    <xf numFmtId="0" fontId="3" fillId="3" borderId="13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7" xfId="1" applyNumberFormat="1" applyFont="1" applyFill="1" applyBorder="1" applyAlignment="1">
      <alignment horizontal="center" vertical="center" wrapText="1"/>
    </xf>
    <xf numFmtId="0" fontId="3" fillId="3" borderId="21" xfId="1" applyNumberFormat="1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2" fillId="3" borderId="2" xfId="1" applyNumberFormat="1" applyFont="1" applyFill="1" applyBorder="1" applyAlignment="1">
      <alignment horizontal="left" vertical="center" wrapText="1" readingOrder="1"/>
    </xf>
    <xf numFmtId="164" fontId="1" fillId="3" borderId="5" xfId="1" applyNumberFormat="1" applyFont="1" applyFill="1" applyBorder="1" applyAlignment="1">
      <alignment horizontal="center" vertical="center" wrapText="1"/>
    </xf>
    <xf numFmtId="4" fontId="1" fillId="3" borderId="1" xfId="1" applyNumberFormat="1" applyFont="1" applyFill="1" applyBorder="1" applyAlignment="1">
      <alignment horizontal="center" vertical="center" wrapText="1"/>
    </xf>
    <xf numFmtId="4" fontId="1" fillId="3" borderId="4" xfId="1" applyNumberFormat="1" applyFont="1" applyFill="1" applyBorder="1" applyAlignment="1">
      <alignment horizontal="center" vertical="center" wrapText="1"/>
    </xf>
    <xf numFmtId="4" fontId="1" fillId="3" borderId="5" xfId="1" applyNumberFormat="1" applyFont="1" applyFill="1" applyBorder="1" applyAlignment="1">
      <alignment horizontal="center" vertical="center" wrapText="1"/>
    </xf>
    <xf numFmtId="4" fontId="1" fillId="3" borderId="11" xfId="1" applyNumberFormat="1" applyFont="1" applyFill="1" applyBorder="1" applyAlignment="1">
      <alignment horizontal="center" vertical="center" wrapText="1"/>
    </xf>
    <xf numFmtId="164" fontId="1" fillId="3" borderId="11" xfId="1" applyNumberFormat="1" applyFont="1" applyFill="1" applyBorder="1" applyAlignment="1">
      <alignment horizontal="center" vertical="center" wrapText="1"/>
    </xf>
    <xf numFmtId="164" fontId="1" fillId="3" borderId="4" xfId="1" applyNumberFormat="1" applyFont="1" applyFill="1" applyBorder="1" applyAlignment="1">
      <alignment horizontal="center" vertical="center" wrapText="1"/>
    </xf>
    <xf numFmtId="164" fontId="1" fillId="3" borderId="10" xfId="1" applyNumberFormat="1" applyFont="1" applyFill="1" applyBorder="1" applyAlignment="1">
      <alignment horizontal="center" vertical="center" wrapText="1"/>
    </xf>
    <xf numFmtId="0" fontId="3" fillId="3" borderId="10" xfId="1" applyNumberFormat="1" applyFont="1" applyFill="1" applyBorder="1" applyAlignment="1">
      <alignment horizontal="center" vertical="center" wrapText="1"/>
    </xf>
    <xf numFmtId="0" fontId="1" fillId="3" borderId="1" xfId="1" applyNumberFormat="1" applyFont="1" applyFill="1" applyBorder="1" applyAlignment="1">
      <alignment horizontal="left" vertical="center" wrapText="1" readingOrder="1"/>
    </xf>
    <xf numFmtId="0" fontId="1" fillId="3" borderId="4" xfId="1" applyNumberFormat="1" applyFont="1" applyFill="1" applyBorder="1" applyAlignment="1">
      <alignment horizontal="left" vertical="center" wrapText="1" readingOrder="1"/>
    </xf>
    <xf numFmtId="0" fontId="1" fillId="3" borderId="5" xfId="1" applyNumberFormat="1" applyFont="1" applyFill="1" applyBorder="1" applyAlignment="1">
      <alignment horizontal="left" vertical="center" wrapText="1" readingOrder="1"/>
    </xf>
    <xf numFmtId="0" fontId="1" fillId="3" borderId="21" xfId="1" applyNumberFormat="1" applyFont="1" applyFill="1" applyBorder="1" applyAlignment="1">
      <alignment horizontal="center" vertical="center" wrapText="1" readingOrder="1"/>
    </xf>
    <xf numFmtId="0" fontId="3" fillId="3" borderId="38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0" fontId="3" fillId="3" borderId="0" xfId="1" applyNumberFormat="1" applyFont="1" applyFill="1" applyBorder="1" applyAlignment="1">
      <alignment horizontal="center" vertical="center" wrapText="1"/>
    </xf>
    <xf numFmtId="0" fontId="3" fillId="3" borderId="31" xfId="1" applyNumberFormat="1" applyFont="1" applyFill="1" applyBorder="1" applyAlignment="1">
      <alignment horizontal="center" vertical="center" wrapText="1" readingOrder="1"/>
    </xf>
    <xf numFmtId="0" fontId="3" fillId="3" borderId="32" xfId="1" applyNumberFormat="1" applyFont="1" applyFill="1" applyBorder="1" applyAlignment="1">
      <alignment horizontal="center" vertical="center" wrapText="1" readingOrder="1"/>
    </xf>
    <xf numFmtId="0" fontId="3" fillId="3" borderId="33" xfId="1" applyNumberFormat="1" applyFont="1" applyFill="1" applyBorder="1" applyAlignment="1">
      <alignment horizontal="center" vertical="center" wrapText="1" readingOrder="1"/>
    </xf>
    <xf numFmtId="0" fontId="3" fillId="3" borderId="34" xfId="1" applyNumberFormat="1" applyFont="1" applyFill="1" applyBorder="1" applyAlignment="1">
      <alignment horizontal="center" vertical="center" wrapText="1" readingOrder="1"/>
    </xf>
    <xf numFmtId="0" fontId="3" fillId="3" borderId="35" xfId="1" applyNumberFormat="1" applyFont="1" applyFill="1" applyBorder="1" applyAlignment="1">
      <alignment horizontal="center" vertical="center" wrapText="1" readingOrder="1"/>
    </xf>
    <xf numFmtId="0" fontId="1" fillId="3" borderId="44" xfId="1" applyNumberFormat="1" applyFont="1" applyFill="1" applyBorder="1" applyAlignment="1">
      <alignment horizontal="center" vertical="center" wrapText="1" readingOrder="1"/>
    </xf>
    <xf numFmtId="0" fontId="3" fillId="3" borderId="45" xfId="1" applyNumberFormat="1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/>
    </xf>
    <xf numFmtId="0" fontId="3" fillId="3" borderId="29" xfId="1" applyNumberFormat="1" applyFont="1" applyFill="1" applyBorder="1" applyAlignment="1">
      <alignment horizontal="center" vertical="center" wrapText="1"/>
    </xf>
    <xf numFmtId="164" fontId="1" fillId="3" borderId="35" xfId="1" applyNumberFormat="1" applyFont="1" applyFill="1" applyBorder="1" applyAlignment="1">
      <alignment horizontal="center" vertical="center" wrapText="1"/>
    </xf>
    <xf numFmtId="164" fontId="1" fillId="3" borderId="43" xfId="1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4" fontId="1" fillId="3" borderId="9" xfId="1" applyNumberFormat="1" applyFont="1" applyFill="1" applyBorder="1" applyAlignment="1">
      <alignment horizontal="center" vertical="center" wrapText="1"/>
    </xf>
    <xf numFmtId="4" fontId="3" fillId="3" borderId="33" xfId="1" applyNumberFormat="1" applyFont="1" applyFill="1" applyBorder="1" applyAlignment="1">
      <alignment horizontal="center" vertical="center" wrapText="1"/>
    </xf>
    <xf numFmtId="4" fontId="3" fillId="3" borderId="35" xfId="1" applyNumberFormat="1" applyFont="1" applyFill="1" applyBorder="1" applyAlignment="1">
      <alignment horizontal="center" vertical="center" wrapText="1"/>
    </xf>
    <xf numFmtId="0" fontId="3" fillId="3" borderId="2" xfId="1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1" fillId="3" borderId="50" xfId="4" applyFont="1" applyFill="1" applyBorder="1" applyAlignment="1" applyProtection="1">
      <alignment horizontal="center"/>
      <protection locked="0"/>
    </xf>
    <xf numFmtId="0" fontId="1" fillId="3" borderId="0" xfId="1" applyNumberFormat="1" applyFont="1" applyFill="1" applyBorder="1" applyAlignment="1">
      <alignment horizontal="right" vertical="top" wrapText="1" readingOrder="1"/>
    </xf>
    <xf numFmtId="0" fontId="4" fillId="3" borderId="0" xfId="1" applyNumberFormat="1" applyFont="1" applyFill="1" applyBorder="1" applyAlignment="1">
      <alignment horizontal="center" vertical="top" wrapText="1" readingOrder="1"/>
    </xf>
    <xf numFmtId="0" fontId="13" fillId="3" borderId="0" xfId="1" applyNumberFormat="1" applyFont="1" applyFill="1" applyBorder="1" applyAlignment="1">
      <alignment horizontal="center" vertical="top" wrapText="1" readingOrder="1"/>
    </xf>
    <xf numFmtId="0" fontId="2" fillId="3" borderId="0" xfId="1" applyNumberFormat="1" applyFont="1" applyFill="1" applyBorder="1" applyAlignment="1">
      <alignment horizontal="left" vertical="center" wrapText="1" readingOrder="1"/>
    </xf>
    <xf numFmtId="0" fontId="1" fillId="3" borderId="0" xfId="1" applyNumberFormat="1" applyFont="1" applyFill="1" applyBorder="1" applyAlignment="1">
      <alignment horizontal="center" vertical="center" wrapText="1" readingOrder="1"/>
    </xf>
    <xf numFmtId="165" fontId="14" fillId="3" borderId="0" xfId="0" applyNumberFormat="1" applyFont="1" applyFill="1" applyBorder="1" applyAlignment="1">
      <alignment horizontal="center" vertical="center"/>
    </xf>
    <xf numFmtId="49" fontId="11" fillId="3" borderId="50" xfId="3" applyNumberFormat="1" applyFont="1" applyFill="1" applyBorder="1" applyAlignment="1" applyProtection="1">
      <alignment horizontal="center"/>
    </xf>
    <xf numFmtId="0" fontId="15" fillId="3" borderId="50" xfId="0" applyFont="1" applyFill="1" applyBorder="1" applyAlignment="1">
      <alignment horizontal="center"/>
    </xf>
    <xf numFmtId="49" fontId="11" fillId="3" borderId="0" xfId="6" applyNumberFormat="1" applyFont="1" applyFill="1" applyProtection="1">
      <alignment horizontal="center"/>
    </xf>
    <xf numFmtId="0" fontId="16" fillId="3" borderId="0" xfId="7" applyNumberFormat="1" applyFont="1" applyFill="1" applyProtection="1"/>
    <xf numFmtId="0" fontId="17" fillId="3" borderId="0" xfId="8" applyNumberFormat="1" applyFont="1" applyFill="1" applyProtection="1"/>
    <xf numFmtId="0" fontId="15" fillId="3" borderId="0" xfId="0" applyFont="1" applyFill="1" applyProtection="1">
      <protection locked="0"/>
    </xf>
    <xf numFmtId="0" fontId="11" fillId="3" borderId="0" xfId="2" applyNumberFormat="1" applyFont="1" applyFill="1" applyAlignment="1" applyProtection="1">
      <alignment horizontal="left" vertical="top" wrapText="1"/>
    </xf>
    <xf numFmtId="0" fontId="11" fillId="3" borderId="0" xfId="9" applyNumberFormat="1" applyFont="1" applyFill="1" applyBorder="1" applyAlignment="1" applyProtection="1">
      <alignment horizontal="center" vertical="top"/>
    </xf>
    <xf numFmtId="0" fontId="15" fillId="3" borderId="0" xfId="0" applyFont="1" applyFill="1" applyBorder="1" applyAlignment="1">
      <alignment horizontal="center" vertical="top"/>
    </xf>
    <xf numFmtId="0" fontId="11" fillId="3" borderId="0" xfId="9" applyNumberFormat="1" applyFont="1" applyFill="1" applyBorder="1" applyAlignment="1" applyProtection="1">
      <alignment horizontal="center" vertical="top"/>
    </xf>
    <xf numFmtId="0" fontId="11" fillId="3" borderId="51" xfId="9" applyFont="1" applyFill="1" applyBorder="1" applyAlignment="1" applyProtection="1">
      <alignment horizontal="center" vertical="top"/>
      <protection locked="0"/>
    </xf>
    <xf numFmtId="0" fontId="15" fillId="3" borderId="51" xfId="0" applyFont="1" applyFill="1" applyBorder="1" applyAlignment="1">
      <alignment horizontal="center"/>
    </xf>
    <xf numFmtId="49" fontId="11" fillId="3" borderId="0" xfId="11" applyNumberFormat="1" applyFont="1" applyFill="1" applyBorder="1" applyProtection="1">
      <alignment horizontal="center"/>
    </xf>
    <xf numFmtId="0" fontId="11" fillId="3" borderId="0" xfId="5" applyNumberFormat="1" applyFont="1" applyFill="1" applyBorder="1" applyAlignment="1" applyProtection="1">
      <alignment vertical="top"/>
    </xf>
    <xf numFmtId="0" fontId="15" fillId="3" borderId="0" xfId="0" applyFont="1" applyFill="1" applyBorder="1" applyAlignment="1">
      <alignment horizontal="center"/>
    </xf>
    <xf numFmtId="49" fontId="11" fillId="3" borderId="0" xfId="3" applyNumberFormat="1" applyFont="1" applyFill="1" applyProtection="1">
      <alignment horizontal="center"/>
    </xf>
    <xf numFmtId="0" fontId="11" fillId="3" borderId="0" xfId="5" applyNumberFormat="1" applyFont="1" applyFill="1" applyProtection="1">
      <alignment horizontal="center"/>
    </xf>
    <xf numFmtId="0" fontId="18" fillId="3" borderId="0" xfId="0" applyFont="1" applyFill="1" applyProtection="1">
      <protection locked="0"/>
    </xf>
  </cellXfs>
  <cellStyles count="14">
    <cellStyle name="Normal" xfId="1"/>
    <cellStyle name="xl105" xfId="4"/>
    <cellStyle name="xl106" xfId="9"/>
    <cellStyle name="xl107" xfId="12"/>
    <cellStyle name="xl108" xfId="10"/>
    <cellStyle name="xl110" xfId="6"/>
    <cellStyle name="xl111" xfId="11"/>
    <cellStyle name="xl112" xfId="13"/>
    <cellStyle name="xl48" xfId="7"/>
    <cellStyle name="xl86" xfId="8"/>
    <cellStyle name="xl92" xfId="2"/>
    <cellStyle name="xl98" xfId="3"/>
    <cellStyle name="xl99" xfId="5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13"/>
  <sheetViews>
    <sheetView showGridLines="0" tabSelected="1" topLeftCell="A103" zoomScale="75" workbookViewId="0">
      <selection activeCell="B101" sqref="B101:C103"/>
    </sheetView>
  </sheetViews>
  <sheetFormatPr defaultColWidth="9.109375" defaultRowHeight="13.2" x14ac:dyDescent="0.25"/>
  <cols>
    <col min="1" max="1" width="32.5546875" style="18" customWidth="1"/>
    <col min="2" max="2" width="4.5546875" style="18" customWidth="1"/>
    <col min="3" max="3" width="2.44140625" style="18" customWidth="1"/>
    <col min="4" max="4" width="0" style="18" hidden="1" customWidth="1"/>
    <col min="5" max="5" width="6.109375" style="18" customWidth="1"/>
    <col min="6" max="6" width="6.44140625" style="18" customWidth="1"/>
    <col min="7" max="7" width="13.6640625" style="18" customWidth="1"/>
    <col min="8" max="8" width="12.44140625" style="18" customWidth="1"/>
    <col min="9" max="9" width="10.5546875" style="18" customWidth="1"/>
    <col min="10" max="10" width="10.6640625" style="18" customWidth="1"/>
    <col min="11" max="11" width="25.88671875" style="18" customWidth="1"/>
    <col min="12" max="13" width="11.88671875" style="18" customWidth="1"/>
    <col min="14" max="14" width="0" style="18" hidden="1" customWidth="1"/>
    <col min="15" max="15" width="21.6640625" style="18" customWidth="1"/>
    <col min="16" max="16" width="11" style="18" customWidth="1"/>
    <col min="17" max="17" width="10.33203125" style="35" customWidth="1"/>
    <col min="18" max="18" width="14.5546875" style="35" bestFit="1" customWidth="1"/>
    <col min="19" max="19" width="11.109375" style="35" customWidth="1"/>
    <col min="20" max="20" width="10.44140625" style="35" customWidth="1"/>
    <col min="21" max="21" width="10.77734375" style="35" customWidth="1"/>
    <col min="22" max="23" width="10.44140625" style="35" bestFit="1" customWidth="1"/>
    <col min="24" max="25" width="9.109375" style="18"/>
    <col min="26" max="16384" width="9.109375" style="1"/>
  </cols>
  <sheetData>
    <row r="1" spans="1:25" ht="0.6" customHeight="1" x14ac:dyDescent="0.25"/>
    <row r="2" spans="1:25" s="15" customFormat="1" ht="37.5" customHeight="1" x14ac:dyDescent="0.25">
      <c r="A2" s="17" t="s">
        <v>0</v>
      </c>
      <c r="B2" s="16"/>
      <c r="C2" s="16"/>
      <c r="D2" s="18"/>
      <c r="E2" s="17" t="s">
        <v>0</v>
      </c>
      <c r="F2" s="17" t="s">
        <v>0</v>
      </c>
      <c r="G2" s="17" t="s">
        <v>0</v>
      </c>
      <c r="H2" s="178" t="s">
        <v>1</v>
      </c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8"/>
      <c r="Y2" s="18"/>
    </row>
    <row r="3" spans="1:25" s="15" customFormat="1" ht="30.15" customHeight="1" x14ac:dyDescent="0.25">
      <c r="A3" s="179" t="s">
        <v>85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8"/>
      <c r="Y3" s="18"/>
    </row>
    <row r="4" spans="1:25" s="15" customFormat="1" ht="17.25" customHeight="1" x14ac:dyDescent="0.25">
      <c r="A4" s="180" t="s">
        <v>104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"/>
      <c r="Y4" s="18"/>
    </row>
    <row r="5" spans="1:25" s="15" customFormat="1" x14ac:dyDescent="0.25">
      <c r="A5" s="109" t="s">
        <v>2</v>
      </c>
      <c r="B5" s="110"/>
      <c r="C5" s="110"/>
      <c r="D5" s="110"/>
      <c r="E5" s="110"/>
      <c r="F5" s="110"/>
      <c r="G5" s="110"/>
      <c r="H5" s="110"/>
      <c r="I5" s="110"/>
      <c r="J5" s="17" t="s">
        <v>0</v>
      </c>
      <c r="K5" s="17" t="s">
        <v>0</v>
      </c>
      <c r="L5" s="17" t="s">
        <v>0</v>
      </c>
      <c r="M5" s="17" t="s">
        <v>0</v>
      </c>
      <c r="N5" s="18"/>
      <c r="O5" s="18"/>
      <c r="P5" s="18"/>
      <c r="Q5" s="35"/>
      <c r="R5" s="35"/>
      <c r="S5" s="35"/>
      <c r="T5" s="35"/>
      <c r="U5" s="35"/>
      <c r="V5" s="35"/>
      <c r="W5" s="35"/>
      <c r="X5" s="18"/>
      <c r="Y5" s="18"/>
    </row>
    <row r="6" spans="1:25" s="15" customFormat="1" x14ac:dyDescent="0.25">
      <c r="A6" s="109" t="s">
        <v>3</v>
      </c>
      <c r="B6" s="110"/>
      <c r="C6" s="110"/>
      <c r="D6" s="110"/>
      <c r="E6" s="110"/>
      <c r="F6" s="110"/>
      <c r="G6" s="110"/>
      <c r="H6" s="110"/>
      <c r="I6" s="110"/>
      <c r="J6" s="17" t="s">
        <v>0</v>
      </c>
      <c r="K6" s="17" t="s">
        <v>0</v>
      </c>
      <c r="L6" s="17" t="s">
        <v>0</v>
      </c>
      <c r="M6" s="17" t="s">
        <v>0</v>
      </c>
      <c r="N6" s="18"/>
      <c r="O6" s="18"/>
      <c r="P6" s="18"/>
      <c r="Q6" s="35"/>
      <c r="R6" s="35"/>
      <c r="S6" s="35"/>
      <c r="T6" s="35"/>
      <c r="U6" s="35"/>
      <c r="V6" s="35"/>
      <c r="W6" s="35"/>
      <c r="X6" s="18"/>
      <c r="Y6" s="18"/>
    </row>
    <row r="7" spans="1:25" s="15" customFormat="1" x14ac:dyDescent="0.25">
      <c r="A7" s="109" t="s">
        <v>4</v>
      </c>
      <c r="B7" s="110"/>
      <c r="C7" s="110"/>
      <c r="D7" s="110"/>
      <c r="E7" s="110"/>
      <c r="F7" s="110"/>
      <c r="G7" s="110"/>
      <c r="H7" s="110"/>
      <c r="I7" s="110"/>
      <c r="J7" s="17" t="s">
        <v>0</v>
      </c>
      <c r="K7" s="17" t="s">
        <v>0</v>
      </c>
      <c r="L7" s="17" t="s">
        <v>0</v>
      </c>
      <c r="M7" s="17" t="s">
        <v>0</v>
      </c>
      <c r="N7" s="18"/>
      <c r="O7" s="18"/>
      <c r="P7" s="18"/>
      <c r="Q7" s="35"/>
      <c r="R7" s="35"/>
      <c r="S7" s="35"/>
      <c r="T7" s="35"/>
      <c r="U7" s="35"/>
      <c r="V7" s="35"/>
      <c r="W7" s="35"/>
      <c r="X7" s="18"/>
      <c r="Y7" s="18"/>
    </row>
    <row r="8" spans="1:25" s="15" customFormat="1" ht="26.1" customHeight="1" x14ac:dyDescent="0.25">
      <c r="A8" s="124" t="s">
        <v>5</v>
      </c>
      <c r="B8" s="119" t="s">
        <v>80</v>
      </c>
      <c r="C8" s="120"/>
      <c r="D8" s="19"/>
      <c r="E8" s="73" t="s">
        <v>6</v>
      </c>
      <c r="F8" s="127"/>
      <c r="G8" s="111" t="s">
        <v>74</v>
      </c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3" t="s">
        <v>7</v>
      </c>
      <c r="S8" s="114"/>
      <c r="T8" s="114"/>
      <c r="U8" s="114"/>
      <c r="V8" s="114"/>
      <c r="W8" s="115"/>
      <c r="X8" s="18"/>
      <c r="Y8" s="18"/>
    </row>
    <row r="9" spans="1:25" s="15" customFormat="1" ht="15" customHeight="1" x14ac:dyDescent="0.25">
      <c r="A9" s="125"/>
      <c r="B9" s="121"/>
      <c r="C9" s="122"/>
      <c r="D9" s="19"/>
      <c r="E9" s="20" t="s">
        <v>0</v>
      </c>
      <c r="F9" s="20" t="s">
        <v>0</v>
      </c>
      <c r="G9" s="111" t="s">
        <v>75</v>
      </c>
      <c r="H9" s="112"/>
      <c r="I9" s="112"/>
      <c r="J9" s="112"/>
      <c r="K9" s="111" t="s">
        <v>76</v>
      </c>
      <c r="L9" s="111"/>
      <c r="M9" s="112"/>
      <c r="N9" s="112"/>
      <c r="O9" s="111" t="s">
        <v>81</v>
      </c>
      <c r="P9" s="112"/>
      <c r="Q9" s="112"/>
      <c r="R9" s="113" t="s">
        <v>105</v>
      </c>
      <c r="S9" s="115"/>
      <c r="T9" s="21" t="s">
        <v>0</v>
      </c>
      <c r="U9" s="21" t="s">
        <v>0</v>
      </c>
      <c r="V9" s="113" t="s">
        <v>8</v>
      </c>
      <c r="W9" s="115"/>
      <c r="X9" s="18"/>
      <c r="Y9" s="18"/>
    </row>
    <row r="10" spans="1:25" s="15" customFormat="1" ht="66" x14ac:dyDescent="0.25">
      <c r="A10" s="126"/>
      <c r="B10" s="123"/>
      <c r="C10" s="79"/>
      <c r="D10" s="19"/>
      <c r="E10" s="22" t="s">
        <v>9</v>
      </c>
      <c r="F10" s="23" t="s">
        <v>10</v>
      </c>
      <c r="G10" s="131" t="s">
        <v>77</v>
      </c>
      <c r="H10" s="132"/>
      <c r="I10" s="24" t="s">
        <v>78</v>
      </c>
      <c r="J10" s="24" t="s">
        <v>79</v>
      </c>
      <c r="K10" s="24" t="s">
        <v>77</v>
      </c>
      <c r="L10" s="24" t="s">
        <v>78</v>
      </c>
      <c r="M10" s="24" t="s">
        <v>79</v>
      </c>
      <c r="N10" s="24" t="s">
        <v>79</v>
      </c>
      <c r="O10" s="24" t="s">
        <v>77</v>
      </c>
      <c r="P10" s="24" t="s">
        <v>78</v>
      </c>
      <c r="Q10" s="25" t="s">
        <v>79</v>
      </c>
      <c r="R10" s="26" t="s">
        <v>11</v>
      </c>
      <c r="S10" s="26" t="s">
        <v>12</v>
      </c>
      <c r="T10" s="27" t="s">
        <v>106</v>
      </c>
      <c r="U10" s="27" t="s">
        <v>107</v>
      </c>
      <c r="V10" s="26" t="s">
        <v>13</v>
      </c>
      <c r="W10" s="26" t="s">
        <v>108</v>
      </c>
      <c r="X10" s="18"/>
      <c r="Y10" s="18"/>
    </row>
    <row r="11" spans="1:25" s="15" customFormat="1" ht="15" customHeight="1" x14ac:dyDescent="0.25">
      <c r="A11" s="28" t="s">
        <v>14</v>
      </c>
      <c r="B11" s="73" t="s">
        <v>15</v>
      </c>
      <c r="C11" s="115"/>
      <c r="D11" s="35"/>
      <c r="E11" s="29">
        <v>3</v>
      </c>
      <c r="F11" s="30">
        <v>4</v>
      </c>
      <c r="G11" s="138">
        <v>5</v>
      </c>
      <c r="H11" s="139"/>
      <c r="I11" s="31">
        <v>6</v>
      </c>
      <c r="J11" s="31">
        <v>7</v>
      </c>
      <c r="K11" s="31">
        <v>8</v>
      </c>
      <c r="L11" s="31">
        <v>9</v>
      </c>
      <c r="M11" s="31">
        <v>10</v>
      </c>
      <c r="N11" s="31"/>
      <c r="O11" s="31">
        <v>11</v>
      </c>
      <c r="P11" s="31">
        <v>12</v>
      </c>
      <c r="Q11" s="31">
        <v>13</v>
      </c>
      <c r="R11" s="32">
        <v>14</v>
      </c>
      <c r="S11" s="26">
        <v>15</v>
      </c>
      <c r="T11" s="26">
        <v>16</v>
      </c>
      <c r="U11" s="26">
        <v>17</v>
      </c>
      <c r="V11" s="26">
        <v>18</v>
      </c>
      <c r="W11" s="26">
        <v>19</v>
      </c>
      <c r="X11" s="18"/>
      <c r="Y11" s="18"/>
    </row>
    <row r="12" spans="1:25" s="15" customFormat="1" ht="15" customHeight="1" x14ac:dyDescent="0.25">
      <c r="A12" s="116" t="s">
        <v>16</v>
      </c>
      <c r="B12" s="73" t="s">
        <v>17</v>
      </c>
      <c r="C12" s="74"/>
      <c r="D12" s="35"/>
      <c r="E12" s="79" t="s">
        <v>18</v>
      </c>
      <c r="F12" s="76"/>
      <c r="G12" s="35"/>
      <c r="H12" s="34"/>
      <c r="I12" s="33"/>
      <c r="J12" s="33"/>
      <c r="K12" s="35"/>
      <c r="L12" s="33"/>
      <c r="M12" s="33"/>
      <c r="N12" s="35"/>
      <c r="O12" s="133"/>
      <c r="P12" s="33"/>
      <c r="Q12" s="35"/>
      <c r="R12" s="128">
        <f>R15+R52+R62+R75</f>
        <v>46234.799999999996</v>
      </c>
      <c r="S12" s="128">
        <f t="shared" ref="S12:W12" si="0">S15+S52+S62+S75</f>
        <v>40625.1</v>
      </c>
      <c r="T12" s="128">
        <f t="shared" si="0"/>
        <v>23691</v>
      </c>
      <c r="U12" s="128">
        <f t="shared" si="0"/>
        <v>22685.9</v>
      </c>
      <c r="V12" s="128">
        <f t="shared" si="0"/>
        <v>23126.6</v>
      </c>
      <c r="W12" s="128">
        <f t="shared" si="0"/>
        <v>23126.6</v>
      </c>
      <c r="X12" s="18"/>
      <c r="Y12" s="18"/>
    </row>
    <row r="13" spans="1:25" s="15" customFormat="1" x14ac:dyDescent="0.25">
      <c r="A13" s="117"/>
      <c r="B13" s="75"/>
      <c r="C13" s="76"/>
      <c r="D13" s="35"/>
      <c r="E13" s="80"/>
      <c r="F13" s="76"/>
      <c r="G13" s="13"/>
      <c r="H13" s="8"/>
      <c r="I13" s="10"/>
      <c r="J13" s="10"/>
      <c r="K13" s="13"/>
      <c r="L13" s="10"/>
      <c r="M13" s="10"/>
      <c r="N13" s="13"/>
      <c r="O13" s="134"/>
      <c r="P13" s="10"/>
      <c r="Q13" s="13"/>
      <c r="R13" s="129"/>
      <c r="S13" s="129"/>
      <c r="T13" s="129"/>
      <c r="U13" s="129"/>
      <c r="V13" s="129"/>
      <c r="W13" s="129"/>
      <c r="X13" s="18"/>
      <c r="Y13" s="18"/>
    </row>
    <row r="14" spans="1:25" s="15" customFormat="1" ht="51.75" customHeight="1" x14ac:dyDescent="0.25">
      <c r="A14" s="118"/>
      <c r="B14" s="77"/>
      <c r="C14" s="78"/>
      <c r="D14" s="35"/>
      <c r="E14" s="136"/>
      <c r="F14" s="137"/>
      <c r="G14" s="14"/>
      <c r="H14" s="9"/>
      <c r="I14" s="45"/>
      <c r="J14" s="45"/>
      <c r="K14" s="14"/>
      <c r="L14" s="45"/>
      <c r="M14" s="45"/>
      <c r="N14" s="14"/>
      <c r="O14" s="135"/>
      <c r="P14" s="45"/>
      <c r="Q14" s="14"/>
      <c r="R14" s="130"/>
      <c r="S14" s="130"/>
      <c r="T14" s="130"/>
      <c r="U14" s="130"/>
      <c r="V14" s="130"/>
      <c r="W14" s="130"/>
      <c r="X14" s="18"/>
      <c r="Y14" s="18"/>
    </row>
    <row r="15" spans="1:25" s="15" customFormat="1" ht="15" customHeight="1" x14ac:dyDescent="0.25">
      <c r="A15" s="140" t="s">
        <v>19</v>
      </c>
      <c r="B15" s="73">
        <v>5001</v>
      </c>
      <c r="C15" s="74"/>
      <c r="D15" s="35"/>
      <c r="E15" s="79" t="s">
        <v>18</v>
      </c>
      <c r="F15" s="76"/>
      <c r="G15" s="13"/>
      <c r="H15" s="8"/>
      <c r="I15" s="10"/>
      <c r="J15" s="10"/>
      <c r="K15" s="13"/>
      <c r="L15" s="10"/>
      <c r="M15" s="10"/>
      <c r="N15" s="13"/>
      <c r="O15" s="83"/>
      <c r="P15" s="10"/>
      <c r="Q15" s="13"/>
      <c r="R15" s="141">
        <f>SUM(R19:R51)</f>
        <v>32775.9</v>
      </c>
      <c r="S15" s="141">
        <f t="shared" ref="S15:W15" si="1">SUM(S19:S51)</f>
        <v>27263.900000000005</v>
      </c>
      <c r="T15" s="141">
        <f t="shared" si="1"/>
        <v>9528.7999999999993</v>
      </c>
      <c r="U15" s="141">
        <f t="shared" si="1"/>
        <v>8654.7999999999993</v>
      </c>
      <c r="V15" s="141">
        <f t="shared" si="1"/>
        <v>8898.5</v>
      </c>
      <c r="W15" s="141">
        <f t="shared" si="1"/>
        <v>8898.5</v>
      </c>
      <c r="X15" s="18"/>
      <c r="Y15" s="18"/>
    </row>
    <row r="16" spans="1:25" s="15" customFormat="1" x14ac:dyDescent="0.25">
      <c r="A16" s="71"/>
      <c r="B16" s="75"/>
      <c r="C16" s="76"/>
      <c r="D16" s="35"/>
      <c r="E16" s="80"/>
      <c r="F16" s="76"/>
      <c r="G16" s="13"/>
      <c r="H16" s="8"/>
      <c r="I16" s="10"/>
      <c r="J16" s="10"/>
      <c r="K16" s="13"/>
      <c r="L16" s="10"/>
      <c r="M16" s="10"/>
      <c r="N16" s="13"/>
      <c r="O16" s="85"/>
      <c r="P16" s="10"/>
      <c r="Q16" s="13"/>
      <c r="R16" s="92"/>
      <c r="S16" s="92"/>
      <c r="T16" s="92"/>
      <c r="U16" s="92"/>
      <c r="V16" s="92"/>
      <c r="W16" s="92"/>
      <c r="X16" s="18"/>
      <c r="Y16" s="18"/>
    </row>
    <row r="17" spans="1:25" s="15" customFormat="1" ht="79.5" customHeight="1" x14ac:dyDescent="0.25">
      <c r="A17" s="72"/>
      <c r="B17" s="77"/>
      <c r="C17" s="78"/>
      <c r="D17" s="35"/>
      <c r="E17" s="81"/>
      <c r="F17" s="78"/>
      <c r="G17" s="44"/>
      <c r="H17" s="9"/>
      <c r="I17" s="45"/>
      <c r="J17" s="45"/>
      <c r="K17" s="14"/>
      <c r="L17" s="45"/>
      <c r="M17" s="45"/>
      <c r="N17" s="14"/>
      <c r="O17" s="87"/>
      <c r="P17" s="45"/>
      <c r="Q17" s="37"/>
      <c r="R17" s="93"/>
      <c r="S17" s="93"/>
      <c r="T17" s="93"/>
      <c r="U17" s="93"/>
      <c r="V17" s="93"/>
      <c r="W17" s="93"/>
      <c r="X17" s="18"/>
      <c r="Y17" s="18"/>
    </row>
    <row r="18" spans="1:25" s="15" customFormat="1" ht="15" customHeight="1" x14ac:dyDescent="0.25">
      <c r="A18" s="28" t="s">
        <v>20</v>
      </c>
      <c r="B18" s="73" t="s">
        <v>0</v>
      </c>
      <c r="C18" s="115"/>
      <c r="D18" s="35"/>
      <c r="E18" s="153" t="s">
        <v>0</v>
      </c>
      <c r="F18" s="136"/>
      <c r="G18" s="38"/>
      <c r="H18" s="39"/>
      <c r="I18" s="50"/>
      <c r="J18" s="50"/>
      <c r="K18" s="40"/>
      <c r="L18" s="50"/>
      <c r="M18" s="50"/>
      <c r="N18" s="40"/>
      <c r="O18" s="40"/>
      <c r="P18" s="50"/>
      <c r="Q18" s="39"/>
      <c r="R18" s="41" t="s">
        <v>0</v>
      </c>
      <c r="S18" s="42" t="s">
        <v>0</v>
      </c>
      <c r="T18" s="42" t="s">
        <v>0</v>
      </c>
      <c r="U18" s="43" t="s">
        <v>0</v>
      </c>
      <c r="V18" s="46" t="s">
        <v>0</v>
      </c>
      <c r="W18" s="46" t="s">
        <v>0</v>
      </c>
      <c r="X18" s="18"/>
      <c r="Y18" s="18"/>
    </row>
    <row r="19" spans="1:25" s="15" customFormat="1" ht="72.599999999999994" customHeight="1" x14ac:dyDescent="0.25">
      <c r="A19" s="150" t="s">
        <v>21</v>
      </c>
      <c r="B19" s="73" t="s">
        <v>22</v>
      </c>
      <c r="C19" s="74"/>
      <c r="D19" s="35"/>
      <c r="E19" s="79" t="s">
        <v>134</v>
      </c>
      <c r="F19" s="76"/>
      <c r="G19" s="82" t="s">
        <v>82</v>
      </c>
      <c r="H19" s="83"/>
      <c r="I19" s="88" t="s">
        <v>83</v>
      </c>
      <c r="J19" s="88" t="s">
        <v>109</v>
      </c>
      <c r="K19" s="88"/>
      <c r="L19" s="10"/>
      <c r="M19" s="10"/>
      <c r="N19" s="13"/>
      <c r="O19" s="83" t="s">
        <v>115</v>
      </c>
      <c r="P19" s="3" t="s">
        <v>116</v>
      </c>
      <c r="Q19" s="4" t="s">
        <v>103</v>
      </c>
      <c r="R19" s="146">
        <v>107.5</v>
      </c>
      <c r="S19" s="146">
        <v>0</v>
      </c>
      <c r="T19" s="146">
        <v>60</v>
      </c>
      <c r="U19" s="145">
        <v>120</v>
      </c>
      <c r="V19" s="142">
        <v>120</v>
      </c>
      <c r="W19" s="142">
        <v>120</v>
      </c>
      <c r="X19" s="18"/>
      <c r="Y19" s="18"/>
    </row>
    <row r="20" spans="1:25" s="15" customFormat="1" ht="72.599999999999994" customHeight="1" x14ac:dyDescent="0.25">
      <c r="A20" s="151"/>
      <c r="B20" s="75"/>
      <c r="C20" s="76"/>
      <c r="D20" s="35"/>
      <c r="E20" s="80"/>
      <c r="F20" s="76"/>
      <c r="G20" s="84"/>
      <c r="H20" s="85"/>
      <c r="I20" s="89"/>
      <c r="J20" s="89"/>
      <c r="K20" s="89"/>
      <c r="L20" s="10"/>
      <c r="M20" s="10"/>
      <c r="N20" s="13"/>
      <c r="O20" s="85"/>
      <c r="P20" s="10"/>
      <c r="Q20" s="11"/>
      <c r="R20" s="147"/>
      <c r="S20" s="147"/>
      <c r="T20" s="147"/>
      <c r="U20" s="143"/>
      <c r="V20" s="143"/>
      <c r="W20" s="143"/>
      <c r="X20" s="18"/>
      <c r="Y20" s="18"/>
    </row>
    <row r="21" spans="1:25" s="15" customFormat="1" ht="72.599999999999994" customHeight="1" x14ac:dyDescent="0.25">
      <c r="A21" s="152"/>
      <c r="B21" s="77"/>
      <c r="C21" s="78"/>
      <c r="D21" s="35"/>
      <c r="E21" s="81"/>
      <c r="F21" s="78"/>
      <c r="G21" s="86"/>
      <c r="H21" s="87"/>
      <c r="I21" s="90"/>
      <c r="J21" s="90"/>
      <c r="K21" s="90"/>
      <c r="L21" s="45"/>
      <c r="M21" s="45"/>
      <c r="N21" s="14"/>
      <c r="O21" s="87"/>
      <c r="P21" s="5" t="s">
        <v>116</v>
      </c>
      <c r="Q21" s="6" t="s">
        <v>138</v>
      </c>
      <c r="R21" s="148"/>
      <c r="S21" s="141"/>
      <c r="T21" s="141"/>
      <c r="U21" s="144"/>
      <c r="V21" s="144"/>
      <c r="W21" s="144"/>
      <c r="X21" s="18"/>
      <c r="Y21" s="18"/>
    </row>
    <row r="22" spans="1:25" s="15" customFormat="1" ht="32.4" customHeight="1" x14ac:dyDescent="0.25">
      <c r="A22" s="150" t="s">
        <v>23</v>
      </c>
      <c r="B22" s="73" t="s">
        <v>24</v>
      </c>
      <c r="C22" s="74"/>
      <c r="D22" s="35"/>
      <c r="E22" s="79" t="s">
        <v>135</v>
      </c>
      <c r="F22" s="76"/>
      <c r="G22" s="82" t="s">
        <v>82</v>
      </c>
      <c r="H22" s="83"/>
      <c r="I22" s="88" t="str">
        <f>I19</f>
        <v>Ст.14</v>
      </c>
      <c r="J22" s="88" t="str">
        <f>J19</f>
        <v>06.10.2003 - не установлен</v>
      </c>
      <c r="K22" s="13"/>
      <c r="L22" s="10"/>
      <c r="M22" s="10"/>
      <c r="N22" s="13"/>
      <c r="O22" s="83" t="s">
        <v>117</v>
      </c>
      <c r="P22" s="10"/>
      <c r="Q22" s="96" t="s">
        <v>103</v>
      </c>
      <c r="R22" s="141">
        <v>68.7</v>
      </c>
      <c r="S22" s="91">
        <v>68.7</v>
      </c>
      <c r="T22" s="91">
        <v>100</v>
      </c>
      <c r="U22" s="99">
        <v>100</v>
      </c>
      <c r="V22" s="99">
        <v>100</v>
      </c>
      <c r="W22" s="99">
        <v>100</v>
      </c>
      <c r="X22" s="18"/>
      <c r="Y22" s="18"/>
    </row>
    <row r="23" spans="1:25" s="15" customFormat="1" ht="32.4" customHeight="1" x14ac:dyDescent="0.25">
      <c r="A23" s="151"/>
      <c r="B23" s="75"/>
      <c r="C23" s="76"/>
      <c r="D23" s="35"/>
      <c r="E23" s="80"/>
      <c r="F23" s="76"/>
      <c r="G23" s="84"/>
      <c r="H23" s="85"/>
      <c r="I23" s="89"/>
      <c r="J23" s="89"/>
      <c r="K23" s="13"/>
      <c r="L23" s="10"/>
      <c r="M23" s="10"/>
      <c r="N23" s="13"/>
      <c r="O23" s="85"/>
      <c r="P23" s="10" t="s">
        <v>116</v>
      </c>
      <c r="Q23" s="154"/>
      <c r="R23" s="92"/>
      <c r="S23" s="92"/>
      <c r="T23" s="92"/>
      <c r="U23" s="100"/>
      <c r="V23" s="100"/>
      <c r="W23" s="100"/>
      <c r="X23" s="18"/>
      <c r="Y23" s="18"/>
    </row>
    <row r="24" spans="1:25" s="15" customFormat="1" ht="32.4" customHeight="1" x14ac:dyDescent="0.25">
      <c r="A24" s="152"/>
      <c r="B24" s="77"/>
      <c r="C24" s="78"/>
      <c r="D24" s="35"/>
      <c r="E24" s="81"/>
      <c r="F24" s="78"/>
      <c r="G24" s="86"/>
      <c r="H24" s="87"/>
      <c r="I24" s="90"/>
      <c r="J24" s="90"/>
      <c r="K24" s="14"/>
      <c r="L24" s="45"/>
      <c r="M24" s="45"/>
      <c r="N24" s="14"/>
      <c r="O24" s="87"/>
      <c r="P24" s="45"/>
      <c r="Q24" s="155"/>
      <c r="R24" s="149"/>
      <c r="S24" s="93"/>
      <c r="T24" s="93"/>
      <c r="U24" s="101"/>
      <c r="V24" s="101"/>
      <c r="W24" s="101"/>
      <c r="X24" s="18"/>
      <c r="Y24" s="18"/>
    </row>
    <row r="25" spans="1:25" s="15" customFormat="1" ht="82.2" customHeight="1" x14ac:dyDescent="0.25">
      <c r="A25" s="70" t="s">
        <v>39</v>
      </c>
      <c r="B25" s="73">
        <v>5005</v>
      </c>
      <c r="C25" s="74"/>
      <c r="D25" s="35"/>
      <c r="E25" s="79" t="s">
        <v>90</v>
      </c>
      <c r="F25" s="76"/>
      <c r="G25" s="82" t="str">
        <f>G22</f>
        <v>Федеральный закон от 06.10.2003 № 131-ФЗ "Об общих принципах организации местного самоуправления в Российской Федерации"</v>
      </c>
      <c r="H25" s="83"/>
      <c r="I25" s="88" t="str">
        <f>I22</f>
        <v>Ст.14</v>
      </c>
      <c r="J25" s="88" t="str">
        <f>J22</f>
        <v>06.10.2003 - не установлен</v>
      </c>
      <c r="K25" s="13"/>
      <c r="L25" s="10"/>
      <c r="M25" s="10"/>
      <c r="N25" s="13"/>
      <c r="O25" s="83" t="s">
        <v>118</v>
      </c>
      <c r="P25" s="3" t="s">
        <v>116</v>
      </c>
      <c r="Q25" s="4" t="s">
        <v>103</v>
      </c>
      <c r="R25" s="91">
        <v>0</v>
      </c>
      <c r="S25" s="91">
        <v>0</v>
      </c>
      <c r="T25" s="91">
        <v>175</v>
      </c>
      <c r="U25" s="99">
        <v>244</v>
      </c>
      <c r="V25" s="99">
        <v>290</v>
      </c>
      <c r="W25" s="99">
        <v>290</v>
      </c>
      <c r="X25" s="18"/>
      <c r="Y25" s="18"/>
    </row>
    <row r="26" spans="1:25" s="15" customFormat="1" ht="82.2" customHeight="1" x14ac:dyDescent="0.25">
      <c r="A26" s="71"/>
      <c r="B26" s="75"/>
      <c r="C26" s="76"/>
      <c r="D26" s="35"/>
      <c r="E26" s="80"/>
      <c r="F26" s="76"/>
      <c r="G26" s="84"/>
      <c r="H26" s="85"/>
      <c r="I26" s="89"/>
      <c r="J26" s="89"/>
      <c r="K26" s="13"/>
      <c r="L26" s="10"/>
      <c r="M26" s="10"/>
      <c r="N26" s="13"/>
      <c r="O26" s="85"/>
      <c r="P26" s="10"/>
      <c r="Q26" s="11"/>
      <c r="R26" s="92"/>
      <c r="S26" s="92"/>
      <c r="T26" s="92"/>
      <c r="U26" s="100"/>
      <c r="V26" s="100"/>
      <c r="W26" s="100"/>
      <c r="X26" s="18"/>
      <c r="Y26" s="18"/>
    </row>
    <row r="27" spans="1:25" s="15" customFormat="1" ht="82.2" customHeight="1" x14ac:dyDescent="0.25">
      <c r="A27" s="72"/>
      <c r="B27" s="77"/>
      <c r="C27" s="78"/>
      <c r="D27" s="35"/>
      <c r="E27" s="81"/>
      <c r="F27" s="78"/>
      <c r="G27" s="86"/>
      <c r="H27" s="87"/>
      <c r="I27" s="90"/>
      <c r="J27" s="90"/>
      <c r="K27" s="14"/>
      <c r="L27" s="45"/>
      <c r="M27" s="45"/>
      <c r="N27" s="14"/>
      <c r="O27" s="87"/>
      <c r="P27" s="5" t="s">
        <v>116</v>
      </c>
      <c r="Q27" s="6" t="s">
        <v>119</v>
      </c>
      <c r="R27" s="93"/>
      <c r="S27" s="93"/>
      <c r="T27" s="93"/>
      <c r="U27" s="101"/>
      <c r="V27" s="101"/>
      <c r="W27" s="101"/>
      <c r="X27" s="18"/>
      <c r="Y27" s="18"/>
    </row>
    <row r="28" spans="1:25" s="15" customFormat="1" ht="85.2" customHeight="1" x14ac:dyDescent="0.25">
      <c r="A28" s="70" t="s">
        <v>25</v>
      </c>
      <c r="B28" s="73" t="s">
        <v>26</v>
      </c>
      <c r="C28" s="74"/>
      <c r="D28" s="35"/>
      <c r="E28" s="79" t="s">
        <v>86</v>
      </c>
      <c r="F28" s="156"/>
      <c r="G28" s="102" t="str">
        <f>G22</f>
        <v>Федеральный закон от 06.10.2003 № 131-ФЗ "Об общих принципах организации местного самоуправления в Российской Федерации"</v>
      </c>
      <c r="H28" s="83"/>
      <c r="I28" s="88" t="str">
        <f>I22</f>
        <v>Ст.14</v>
      </c>
      <c r="J28" s="88" t="str">
        <f>J22</f>
        <v>06.10.2003 - не установлен</v>
      </c>
      <c r="K28" s="12"/>
      <c r="L28" s="47"/>
      <c r="M28" s="47"/>
      <c r="N28" s="12"/>
      <c r="O28" s="83" t="s">
        <v>118</v>
      </c>
      <c r="P28" s="3" t="s">
        <v>116</v>
      </c>
      <c r="Q28" s="4" t="s">
        <v>103</v>
      </c>
      <c r="R28" s="106">
        <v>7100.9</v>
      </c>
      <c r="S28" s="105">
        <v>7100.9</v>
      </c>
      <c r="T28" s="91">
        <v>3521</v>
      </c>
      <c r="U28" s="99">
        <v>1720.5</v>
      </c>
      <c r="V28" s="99">
        <v>1961.5</v>
      </c>
      <c r="W28" s="99">
        <v>1961.5</v>
      </c>
      <c r="X28" s="18"/>
      <c r="Y28" s="18"/>
    </row>
    <row r="29" spans="1:25" s="15" customFormat="1" ht="85.2" customHeight="1" x14ac:dyDescent="0.25">
      <c r="A29" s="71"/>
      <c r="B29" s="75"/>
      <c r="C29" s="76"/>
      <c r="D29" s="35"/>
      <c r="E29" s="80"/>
      <c r="F29" s="156"/>
      <c r="G29" s="103"/>
      <c r="H29" s="85"/>
      <c r="I29" s="89"/>
      <c r="J29" s="89"/>
      <c r="K29" s="13"/>
      <c r="L29" s="10"/>
      <c r="M29" s="10"/>
      <c r="N29" s="13"/>
      <c r="O29" s="85"/>
      <c r="P29" s="10"/>
      <c r="Q29" s="11"/>
      <c r="R29" s="107"/>
      <c r="S29" s="76"/>
      <c r="T29" s="92"/>
      <c r="U29" s="100"/>
      <c r="V29" s="100"/>
      <c r="W29" s="100"/>
      <c r="X29" s="18"/>
      <c r="Y29" s="18"/>
    </row>
    <row r="30" spans="1:25" s="15" customFormat="1" ht="85.2" customHeight="1" x14ac:dyDescent="0.25">
      <c r="A30" s="72"/>
      <c r="B30" s="77"/>
      <c r="C30" s="78"/>
      <c r="D30" s="35"/>
      <c r="E30" s="81"/>
      <c r="F30" s="81"/>
      <c r="G30" s="104"/>
      <c r="H30" s="87"/>
      <c r="I30" s="90"/>
      <c r="J30" s="90"/>
      <c r="K30" s="14"/>
      <c r="L30" s="45"/>
      <c r="M30" s="45"/>
      <c r="N30" s="14"/>
      <c r="O30" s="87"/>
      <c r="P30" s="5" t="s">
        <v>116</v>
      </c>
      <c r="Q30" s="6" t="s">
        <v>119</v>
      </c>
      <c r="R30" s="108"/>
      <c r="S30" s="78"/>
      <c r="T30" s="93"/>
      <c r="U30" s="101"/>
      <c r="V30" s="101"/>
      <c r="W30" s="101"/>
      <c r="X30" s="18"/>
      <c r="Y30" s="18"/>
    </row>
    <row r="31" spans="1:25" s="15" customFormat="1" ht="39.6" customHeight="1" x14ac:dyDescent="0.25">
      <c r="A31" s="70" t="s">
        <v>27</v>
      </c>
      <c r="B31" s="73" t="s">
        <v>28</v>
      </c>
      <c r="C31" s="74"/>
      <c r="D31" s="35"/>
      <c r="E31" s="79" t="s">
        <v>87</v>
      </c>
      <c r="F31" s="76"/>
      <c r="G31" s="82" t="str">
        <f>G28</f>
        <v>Федеральный закон от 06.10.2003 № 131-ФЗ "Об общих принципах организации местного самоуправления в Российской Федерации"</v>
      </c>
      <c r="H31" s="83"/>
      <c r="I31" s="88" t="str">
        <f>I28</f>
        <v>Ст.14</v>
      </c>
      <c r="J31" s="88" t="str">
        <f>J28</f>
        <v>06.10.2003 - не установлен</v>
      </c>
      <c r="K31" s="13"/>
      <c r="L31" s="10"/>
      <c r="M31" s="10"/>
      <c r="N31" s="13"/>
      <c r="O31" s="83" t="s">
        <v>117</v>
      </c>
      <c r="P31" s="10"/>
      <c r="Q31" s="96" t="s">
        <v>103</v>
      </c>
      <c r="R31" s="141">
        <v>51.1</v>
      </c>
      <c r="S31" s="91">
        <v>51.1</v>
      </c>
      <c r="T31" s="91">
        <v>40</v>
      </c>
      <c r="U31" s="99">
        <v>40</v>
      </c>
      <c r="V31" s="99">
        <v>40</v>
      </c>
      <c r="W31" s="99">
        <v>40</v>
      </c>
      <c r="X31" s="18"/>
      <c r="Y31" s="18"/>
    </row>
    <row r="32" spans="1:25" s="15" customFormat="1" ht="39.6" customHeight="1" x14ac:dyDescent="0.25">
      <c r="A32" s="71"/>
      <c r="B32" s="75"/>
      <c r="C32" s="76"/>
      <c r="D32" s="35"/>
      <c r="E32" s="80"/>
      <c r="F32" s="76"/>
      <c r="G32" s="84"/>
      <c r="H32" s="85"/>
      <c r="I32" s="89"/>
      <c r="J32" s="89"/>
      <c r="K32" s="13"/>
      <c r="L32" s="10"/>
      <c r="M32" s="10"/>
      <c r="N32" s="13"/>
      <c r="O32" s="85"/>
      <c r="P32" s="10" t="s">
        <v>116</v>
      </c>
      <c r="Q32" s="154"/>
      <c r="R32" s="92"/>
      <c r="S32" s="92"/>
      <c r="T32" s="92"/>
      <c r="U32" s="100"/>
      <c r="V32" s="100"/>
      <c r="W32" s="100"/>
      <c r="X32" s="18"/>
      <c r="Y32" s="18"/>
    </row>
    <row r="33" spans="1:25" s="15" customFormat="1" ht="39.6" customHeight="1" x14ac:dyDescent="0.25">
      <c r="A33" s="72"/>
      <c r="B33" s="77"/>
      <c r="C33" s="78"/>
      <c r="D33" s="35"/>
      <c r="E33" s="81"/>
      <c r="F33" s="78"/>
      <c r="G33" s="86"/>
      <c r="H33" s="87"/>
      <c r="I33" s="90"/>
      <c r="J33" s="90"/>
      <c r="K33" s="14"/>
      <c r="L33" s="45"/>
      <c r="M33" s="45"/>
      <c r="N33" s="14"/>
      <c r="O33" s="87"/>
      <c r="P33" s="45"/>
      <c r="Q33" s="155"/>
      <c r="R33" s="93"/>
      <c r="S33" s="93"/>
      <c r="T33" s="93"/>
      <c r="U33" s="101"/>
      <c r="V33" s="101"/>
      <c r="W33" s="101"/>
      <c r="X33" s="18"/>
      <c r="Y33" s="18"/>
    </row>
    <row r="34" spans="1:25" s="15" customFormat="1" ht="117" customHeight="1" x14ac:dyDescent="0.25">
      <c r="A34" s="70" t="s">
        <v>29</v>
      </c>
      <c r="B34" s="73" t="s">
        <v>30</v>
      </c>
      <c r="C34" s="74"/>
      <c r="D34" s="35"/>
      <c r="E34" s="79" t="s">
        <v>88</v>
      </c>
      <c r="F34" s="76"/>
      <c r="G34" s="82" t="str">
        <f>G31</f>
        <v>Федеральный закон от 06.10.2003 № 131-ФЗ "Об общих принципах организации местного самоуправления в Российской Федерации"</v>
      </c>
      <c r="H34" s="83"/>
      <c r="I34" s="88" t="str">
        <f>I31</f>
        <v>Ст.14</v>
      </c>
      <c r="J34" s="88" t="str">
        <f>J31</f>
        <v>06.10.2003 - не установлен</v>
      </c>
      <c r="K34" s="13"/>
      <c r="L34" s="10"/>
      <c r="M34" s="10"/>
      <c r="N34" s="13"/>
      <c r="O34" s="83" t="s">
        <v>118</v>
      </c>
      <c r="P34" s="3" t="s">
        <v>116</v>
      </c>
      <c r="Q34" s="4" t="s">
        <v>103</v>
      </c>
      <c r="R34" s="91">
        <v>2867.3</v>
      </c>
      <c r="S34" s="91">
        <v>2744.9</v>
      </c>
      <c r="T34" s="91">
        <v>1561.2</v>
      </c>
      <c r="U34" s="99">
        <v>1661.2</v>
      </c>
      <c r="V34" s="99">
        <v>1459.1</v>
      </c>
      <c r="W34" s="99">
        <v>1459.1</v>
      </c>
      <c r="X34" s="18"/>
      <c r="Y34" s="18"/>
    </row>
    <row r="35" spans="1:25" s="15" customFormat="1" ht="117" customHeight="1" x14ac:dyDescent="0.25">
      <c r="A35" s="71"/>
      <c r="B35" s="75"/>
      <c r="C35" s="76"/>
      <c r="D35" s="35"/>
      <c r="E35" s="80"/>
      <c r="F35" s="76"/>
      <c r="G35" s="84"/>
      <c r="H35" s="85"/>
      <c r="I35" s="89"/>
      <c r="J35" s="89"/>
      <c r="K35" s="13"/>
      <c r="L35" s="10"/>
      <c r="M35" s="10"/>
      <c r="N35" s="13"/>
      <c r="O35" s="85"/>
      <c r="P35" s="10"/>
      <c r="Q35" s="11"/>
      <c r="R35" s="92"/>
      <c r="S35" s="92"/>
      <c r="T35" s="92"/>
      <c r="U35" s="100"/>
      <c r="V35" s="100"/>
      <c r="W35" s="100"/>
      <c r="X35" s="18"/>
      <c r="Y35" s="18"/>
    </row>
    <row r="36" spans="1:25" s="15" customFormat="1" ht="117" customHeight="1" x14ac:dyDescent="0.25">
      <c r="A36" s="72"/>
      <c r="B36" s="77"/>
      <c r="C36" s="78"/>
      <c r="D36" s="35"/>
      <c r="E36" s="81"/>
      <c r="F36" s="78"/>
      <c r="G36" s="86"/>
      <c r="H36" s="87"/>
      <c r="I36" s="90"/>
      <c r="J36" s="90"/>
      <c r="K36" s="48"/>
      <c r="L36" s="45"/>
      <c r="M36" s="45"/>
      <c r="N36" s="13"/>
      <c r="O36" s="87"/>
      <c r="P36" s="5" t="s">
        <v>116</v>
      </c>
      <c r="Q36" s="6" t="s">
        <v>119</v>
      </c>
      <c r="R36" s="149"/>
      <c r="S36" s="93"/>
      <c r="T36" s="93"/>
      <c r="U36" s="101"/>
      <c r="V36" s="101"/>
      <c r="W36" s="101"/>
      <c r="X36" s="18"/>
      <c r="Y36" s="18"/>
    </row>
    <row r="37" spans="1:25" s="15" customFormat="1" ht="84.6" customHeight="1" x14ac:dyDescent="0.25">
      <c r="A37" s="70" t="s">
        <v>31</v>
      </c>
      <c r="B37" s="119" t="s">
        <v>32</v>
      </c>
      <c r="C37" s="157"/>
      <c r="D37" s="35"/>
      <c r="E37" s="79" t="s">
        <v>110</v>
      </c>
      <c r="F37" s="76"/>
      <c r="G37" s="82" t="str">
        <f>G34</f>
        <v>Федеральный закон от 06.10.2003 № 131-ФЗ "Об общих принципах организации местного самоуправления в Российской Федерации"</v>
      </c>
      <c r="H37" s="83"/>
      <c r="I37" s="88" t="str">
        <f>I34</f>
        <v>Ст.14</v>
      </c>
      <c r="J37" s="88" t="str">
        <f>J34</f>
        <v>06.10.2003 - не установлен</v>
      </c>
      <c r="K37" s="13"/>
      <c r="L37" s="10"/>
      <c r="M37" s="10"/>
      <c r="N37" s="13"/>
      <c r="O37" s="83" t="s">
        <v>118</v>
      </c>
      <c r="P37" s="3" t="s">
        <v>116</v>
      </c>
      <c r="Q37" s="4" t="s">
        <v>103</v>
      </c>
      <c r="R37" s="141">
        <v>12782.3</v>
      </c>
      <c r="S37" s="91">
        <v>9058.7000000000007</v>
      </c>
      <c r="T37" s="91">
        <v>1674</v>
      </c>
      <c r="U37" s="99">
        <v>1807.5</v>
      </c>
      <c r="V37" s="99">
        <v>1674</v>
      </c>
      <c r="W37" s="99">
        <v>1674</v>
      </c>
      <c r="X37" s="18"/>
      <c r="Y37" s="18"/>
    </row>
    <row r="38" spans="1:25" s="15" customFormat="1" ht="84.6" customHeight="1" x14ac:dyDescent="0.25">
      <c r="A38" s="71"/>
      <c r="B38" s="158"/>
      <c r="C38" s="159"/>
      <c r="D38" s="35"/>
      <c r="E38" s="80"/>
      <c r="F38" s="76"/>
      <c r="G38" s="84"/>
      <c r="H38" s="85"/>
      <c r="I38" s="89"/>
      <c r="J38" s="89"/>
      <c r="K38" s="13"/>
      <c r="L38" s="10"/>
      <c r="M38" s="10"/>
      <c r="N38" s="13"/>
      <c r="O38" s="85"/>
      <c r="P38" s="10"/>
      <c r="Q38" s="11"/>
      <c r="R38" s="92"/>
      <c r="S38" s="92"/>
      <c r="T38" s="92"/>
      <c r="U38" s="100"/>
      <c r="V38" s="100"/>
      <c r="W38" s="100"/>
      <c r="X38" s="18"/>
      <c r="Y38" s="18"/>
    </row>
    <row r="39" spans="1:25" s="15" customFormat="1" ht="84.6" customHeight="1" x14ac:dyDescent="0.25">
      <c r="A39" s="72"/>
      <c r="B39" s="160"/>
      <c r="C39" s="161"/>
      <c r="D39" s="35"/>
      <c r="E39" s="156"/>
      <c r="F39" s="76"/>
      <c r="G39" s="86"/>
      <c r="H39" s="87"/>
      <c r="I39" s="90"/>
      <c r="J39" s="90"/>
      <c r="K39" s="13"/>
      <c r="L39" s="10"/>
      <c r="M39" s="10"/>
      <c r="N39" s="13"/>
      <c r="O39" s="87"/>
      <c r="P39" s="5" t="s">
        <v>116</v>
      </c>
      <c r="Q39" s="6" t="s">
        <v>119</v>
      </c>
      <c r="R39" s="92"/>
      <c r="S39" s="149"/>
      <c r="T39" s="93"/>
      <c r="U39" s="101"/>
      <c r="V39" s="101"/>
      <c r="W39" s="101"/>
      <c r="X39" s="18"/>
      <c r="Y39" s="18"/>
    </row>
    <row r="40" spans="1:25" s="15" customFormat="1" ht="87" customHeight="1" x14ac:dyDescent="0.25">
      <c r="A40" s="70" t="s">
        <v>33</v>
      </c>
      <c r="B40" s="73" t="s">
        <v>34</v>
      </c>
      <c r="C40" s="74"/>
      <c r="D40" s="35"/>
      <c r="E40" s="162" t="s">
        <v>94</v>
      </c>
      <c r="F40" s="163"/>
      <c r="G40" s="82" t="str">
        <f>G37</f>
        <v>Федеральный закон от 06.10.2003 № 131-ФЗ "Об общих принципах организации местного самоуправления в Российской Федерации"</v>
      </c>
      <c r="H40" s="83"/>
      <c r="I40" s="88" t="str">
        <f>I37</f>
        <v>Ст.14</v>
      </c>
      <c r="J40" s="88" t="str">
        <f>J37</f>
        <v>06.10.2003 - не установлен</v>
      </c>
      <c r="K40" s="88" t="s">
        <v>95</v>
      </c>
      <c r="L40" s="88"/>
      <c r="M40" s="88" t="s">
        <v>96</v>
      </c>
      <c r="N40" s="12"/>
      <c r="O40" s="83" t="s">
        <v>118</v>
      </c>
      <c r="P40" s="3" t="s">
        <v>116</v>
      </c>
      <c r="Q40" s="4" t="s">
        <v>103</v>
      </c>
      <c r="R40" s="106">
        <v>6191.3</v>
      </c>
      <c r="S40" s="166">
        <v>6191.3</v>
      </c>
      <c r="T40" s="91">
        <v>1624.6</v>
      </c>
      <c r="U40" s="99">
        <v>1603.6</v>
      </c>
      <c r="V40" s="99">
        <v>1695.9</v>
      </c>
      <c r="W40" s="99">
        <v>1695.9</v>
      </c>
      <c r="X40" s="18"/>
      <c r="Y40" s="18"/>
    </row>
    <row r="41" spans="1:25" s="15" customFormat="1" ht="87" customHeight="1" x14ac:dyDescent="0.25">
      <c r="A41" s="71"/>
      <c r="B41" s="75"/>
      <c r="C41" s="76"/>
      <c r="D41" s="35"/>
      <c r="E41" s="164"/>
      <c r="F41" s="76"/>
      <c r="G41" s="84"/>
      <c r="H41" s="85"/>
      <c r="I41" s="89"/>
      <c r="J41" s="89"/>
      <c r="K41" s="89"/>
      <c r="L41" s="89"/>
      <c r="M41" s="89"/>
      <c r="N41" s="13"/>
      <c r="O41" s="85"/>
      <c r="P41" s="10"/>
      <c r="Q41" s="11"/>
      <c r="R41" s="107"/>
      <c r="S41" s="76"/>
      <c r="T41" s="92"/>
      <c r="U41" s="100"/>
      <c r="V41" s="100"/>
      <c r="W41" s="100"/>
      <c r="X41" s="18"/>
      <c r="Y41" s="18"/>
    </row>
    <row r="42" spans="1:25" s="15" customFormat="1" ht="87" customHeight="1" x14ac:dyDescent="0.25">
      <c r="A42" s="72"/>
      <c r="B42" s="77"/>
      <c r="C42" s="78"/>
      <c r="D42" s="35"/>
      <c r="E42" s="165"/>
      <c r="F42" s="137"/>
      <c r="G42" s="86"/>
      <c r="H42" s="87"/>
      <c r="I42" s="90"/>
      <c r="J42" s="90"/>
      <c r="K42" s="90"/>
      <c r="L42" s="90"/>
      <c r="M42" s="90"/>
      <c r="N42" s="14"/>
      <c r="O42" s="87"/>
      <c r="P42" s="5" t="s">
        <v>116</v>
      </c>
      <c r="Q42" s="6" t="s">
        <v>119</v>
      </c>
      <c r="R42" s="108"/>
      <c r="S42" s="78"/>
      <c r="T42" s="93"/>
      <c r="U42" s="101"/>
      <c r="V42" s="101"/>
      <c r="W42" s="101"/>
      <c r="X42" s="18"/>
      <c r="Y42" s="18"/>
    </row>
    <row r="43" spans="1:25" s="15" customFormat="1" ht="84.6" customHeight="1" x14ac:dyDescent="0.25">
      <c r="A43" s="70" t="s">
        <v>35</v>
      </c>
      <c r="B43" s="73" t="s">
        <v>36</v>
      </c>
      <c r="C43" s="74"/>
      <c r="D43" s="35"/>
      <c r="E43" s="79" t="s">
        <v>89</v>
      </c>
      <c r="F43" s="76"/>
      <c r="G43" s="82" t="str">
        <f>G40</f>
        <v>Федеральный закон от 06.10.2003 № 131-ФЗ "Об общих принципах организации местного самоуправления в Российской Федерации"</v>
      </c>
      <c r="H43" s="83"/>
      <c r="I43" s="88" t="str">
        <f>I40</f>
        <v>Ст.14</v>
      </c>
      <c r="J43" s="88" t="str">
        <f>J40</f>
        <v>06.10.2003 - не установлен</v>
      </c>
      <c r="K43" s="13"/>
      <c r="L43" s="10"/>
      <c r="M43" s="10"/>
      <c r="N43" s="13"/>
      <c r="O43" s="83" t="s">
        <v>118</v>
      </c>
      <c r="P43" s="3" t="s">
        <v>116</v>
      </c>
      <c r="Q43" s="4" t="s">
        <v>103</v>
      </c>
      <c r="R43" s="141">
        <v>3372.9</v>
      </c>
      <c r="S43" s="91">
        <v>1821.9</v>
      </c>
      <c r="T43" s="91">
        <v>715</v>
      </c>
      <c r="U43" s="99">
        <v>1300</v>
      </c>
      <c r="V43" s="99">
        <v>1500</v>
      </c>
      <c r="W43" s="99">
        <v>1500</v>
      </c>
      <c r="X43" s="18"/>
      <c r="Y43" s="18"/>
    </row>
    <row r="44" spans="1:25" s="15" customFormat="1" ht="84.6" customHeight="1" x14ac:dyDescent="0.25">
      <c r="A44" s="71"/>
      <c r="B44" s="75"/>
      <c r="C44" s="76"/>
      <c r="D44" s="35"/>
      <c r="E44" s="80"/>
      <c r="F44" s="76"/>
      <c r="G44" s="84"/>
      <c r="H44" s="85"/>
      <c r="I44" s="89"/>
      <c r="J44" s="89"/>
      <c r="K44" s="13"/>
      <c r="L44" s="10"/>
      <c r="M44" s="10"/>
      <c r="N44" s="13"/>
      <c r="O44" s="85"/>
      <c r="P44" s="10"/>
      <c r="Q44" s="11"/>
      <c r="R44" s="92"/>
      <c r="S44" s="92"/>
      <c r="T44" s="92"/>
      <c r="U44" s="100"/>
      <c r="V44" s="100"/>
      <c r="W44" s="100"/>
      <c r="X44" s="18"/>
      <c r="Y44" s="18"/>
    </row>
    <row r="45" spans="1:25" s="15" customFormat="1" ht="84.6" customHeight="1" x14ac:dyDescent="0.25">
      <c r="A45" s="72"/>
      <c r="B45" s="77"/>
      <c r="C45" s="78"/>
      <c r="D45" s="35"/>
      <c r="E45" s="81"/>
      <c r="F45" s="78"/>
      <c r="G45" s="86"/>
      <c r="H45" s="87"/>
      <c r="I45" s="90"/>
      <c r="J45" s="90"/>
      <c r="K45" s="14"/>
      <c r="L45" s="45"/>
      <c r="M45" s="45"/>
      <c r="N45" s="14"/>
      <c r="O45" s="87"/>
      <c r="P45" s="5" t="s">
        <v>116</v>
      </c>
      <c r="Q45" s="6" t="s">
        <v>119</v>
      </c>
      <c r="R45" s="93"/>
      <c r="S45" s="93"/>
      <c r="T45" s="93"/>
      <c r="U45" s="101"/>
      <c r="V45" s="101"/>
      <c r="W45" s="101"/>
      <c r="X45" s="18"/>
      <c r="Y45" s="18"/>
    </row>
    <row r="46" spans="1:25" s="15" customFormat="1" ht="85.8" customHeight="1" x14ac:dyDescent="0.25">
      <c r="A46" s="70" t="s">
        <v>37</v>
      </c>
      <c r="B46" s="73" t="s">
        <v>38</v>
      </c>
      <c r="C46" s="74"/>
      <c r="D46" s="35"/>
      <c r="E46" s="79" t="s">
        <v>88</v>
      </c>
      <c r="F46" s="76"/>
      <c r="G46" s="82" t="str">
        <f>G40</f>
        <v>Федеральный закон от 06.10.2003 № 131-ФЗ "Об общих принципах организации местного самоуправления в Российской Федерации"</v>
      </c>
      <c r="H46" s="83"/>
      <c r="I46" s="88" t="str">
        <f>I40</f>
        <v>Ст.14</v>
      </c>
      <c r="J46" s="88" t="str">
        <f>J40</f>
        <v>06.10.2003 - не установлен</v>
      </c>
      <c r="K46" s="13"/>
      <c r="L46" s="10"/>
      <c r="M46" s="10"/>
      <c r="N46" s="13"/>
      <c r="O46" s="83" t="s">
        <v>118</v>
      </c>
      <c r="P46" s="3" t="s">
        <v>116</v>
      </c>
      <c r="Q46" s="4" t="s">
        <v>103</v>
      </c>
      <c r="R46" s="91">
        <v>28.7</v>
      </c>
      <c r="S46" s="91">
        <v>28.7</v>
      </c>
      <c r="T46" s="91">
        <v>58</v>
      </c>
      <c r="U46" s="99">
        <v>58</v>
      </c>
      <c r="V46" s="99">
        <v>58</v>
      </c>
      <c r="W46" s="99">
        <v>58</v>
      </c>
      <c r="X46" s="18"/>
      <c r="Y46" s="18"/>
    </row>
    <row r="47" spans="1:25" s="15" customFormat="1" ht="85.8" customHeight="1" x14ac:dyDescent="0.25">
      <c r="A47" s="71"/>
      <c r="B47" s="75"/>
      <c r="C47" s="76"/>
      <c r="D47" s="35"/>
      <c r="E47" s="80"/>
      <c r="F47" s="76"/>
      <c r="G47" s="84"/>
      <c r="H47" s="85"/>
      <c r="I47" s="89"/>
      <c r="J47" s="89"/>
      <c r="K47" s="13"/>
      <c r="L47" s="10"/>
      <c r="M47" s="10"/>
      <c r="N47" s="13"/>
      <c r="O47" s="85"/>
      <c r="P47" s="10"/>
      <c r="Q47" s="11"/>
      <c r="R47" s="92"/>
      <c r="S47" s="92"/>
      <c r="T47" s="92"/>
      <c r="U47" s="100"/>
      <c r="V47" s="100"/>
      <c r="W47" s="100"/>
      <c r="X47" s="18"/>
      <c r="Y47" s="18"/>
    </row>
    <row r="48" spans="1:25" s="15" customFormat="1" ht="85.8" customHeight="1" x14ac:dyDescent="0.25">
      <c r="A48" s="72"/>
      <c r="B48" s="77"/>
      <c r="C48" s="78"/>
      <c r="D48" s="35"/>
      <c r="E48" s="81"/>
      <c r="F48" s="78"/>
      <c r="G48" s="86"/>
      <c r="H48" s="87"/>
      <c r="I48" s="90"/>
      <c r="J48" s="90"/>
      <c r="K48" s="14"/>
      <c r="L48" s="45"/>
      <c r="M48" s="45"/>
      <c r="N48" s="14"/>
      <c r="O48" s="87"/>
      <c r="P48" s="5" t="s">
        <v>116</v>
      </c>
      <c r="Q48" s="6" t="s">
        <v>119</v>
      </c>
      <c r="R48" s="93"/>
      <c r="S48" s="93"/>
      <c r="T48" s="93"/>
      <c r="U48" s="101"/>
      <c r="V48" s="101"/>
      <c r="W48" s="101"/>
      <c r="X48" s="18"/>
      <c r="Y48" s="18"/>
    </row>
    <row r="49" spans="1:25" s="15" customFormat="1" ht="86.4" customHeight="1" x14ac:dyDescent="0.25">
      <c r="A49" s="70" t="s">
        <v>39</v>
      </c>
      <c r="B49" s="73">
        <v>5029</v>
      </c>
      <c r="C49" s="74"/>
      <c r="D49" s="35"/>
      <c r="E49" s="79" t="s">
        <v>90</v>
      </c>
      <c r="F49" s="76"/>
      <c r="G49" s="82" t="str">
        <f>G46</f>
        <v>Федеральный закон от 06.10.2003 № 131-ФЗ "Об общих принципах организации местного самоуправления в Российской Федерации"</v>
      </c>
      <c r="H49" s="83"/>
      <c r="I49" s="88" t="str">
        <f>I46</f>
        <v>Ст.14</v>
      </c>
      <c r="J49" s="88" t="str">
        <f>J46</f>
        <v>06.10.2003 - не установлен</v>
      </c>
      <c r="K49" s="13"/>
      <c r="L49" s="10"/>
      <c r="M49" s="10"/>
      <c r="N49" s="13"/>
      <c r="O49" s="83" t="s">
        <v>139</v>
      </c>
      <c r="P49" s="88" t="s">
        <v>116</v>
      </c>
      <c r="Q49" s="96" t="s">
        <v>103</v>
      </c>
      <c r="R49" s="91">
        <v>205.2</v>
      </c>
      <c r="S49" s="91">
        <v>197.7</v>
      </c>
      <c r="T49" s="91">
        <v>0</v>
      </c>
      <c r="U49" s="99">
        <v>0</v>
      </c>
      <c r="V49" s="99">
        <v>0</v>
      </c>
      <c r="W49" s="99">
        <v>0</v>
      </c>
      <c r="X49" s="18"/>
      <c r="Y49" s="18"/>
    </row>
    <row r="50" spans="1:25" s="15" customFormat="1" ht="86.4" customHeight="1" x14ac:dyDescent="0.25">
      <c r="A50" s="71"/>
      <c r="B50" s="75"/>
      <c r="C50" s="76"/>
      <c r="D50" s="35"/>
      <c r="E50" s="80"/>
      <c r="F50" s="76"/>
      <c r="G50" s="84"/>
      <c r="H50" s="85"/>
      <c r="I50" s="89"/>
      <c r="J50" s="89"/>
      <c r="K50" s="13"/>
      <c r="L50" s="10"/>
      <c r="M50" s="10"/>
      <c r="N50" s="13"/>
      <c r="O50" s="85"/>
      <c r="P50" s="94"/>
      <c r="Q50" s="97"/>
      <c r="R50" s="92"/>
      <c r="S50" s="92"/>
      <c r="T50" s="92"/>
      <c r="U50" s="100"/>
      <c r="V50" s="100"/>
      <c r="W50" s="100"/>
      <c r="X50" s="18"/>
      <c r="Y50" s="18"/>
    </row>
    <row r="51" spans="1:25" s="15" customFormat="1" ht="86.4" customHeight="1" x14ac:dyDescent="0.25">
      <c r="A51" s="72"/>
      <c r="B51" s="77"/>
      <c r="C51" s="78"/>
      <c r="D51" s="35"/>
      <c r="E51" s="81"/>
      <c r="F51" s="78"/>
      <c r="G51" s="86"/>
      <c r="H51" s="87"/>
      <c r="I51" s="90"/>
      <c r="J51" s="90"/>
      <c r="K51" s="14"/>
      <c r="L51" s="45"/>
      <c r="M51" s="45"/>
      <c r="N51" s="14"/>
      <c r="O51" s="87"/>
      <c r="P51" s="95"/>
      <c r="Q51" s="98"/>
      <c r="R51" s="93"/>
      <c r="S51" s="93"/>
      <c r="T51" s="93"/>
      <c r="U51" s="101"/>
      <c r="V51" s="101"/>
      <c r="W51" s="101"/>
      <c r="X51" s="18"/>
      <c r="Y51" s="18"/>
    </row>
    <row r="52" spans="1:25" s="15" customFormat="1" x14ac:dyDescent="0.25">
      <c r="A52" s="140" t="s">
        <v>40</v>
      </c>
      <c r="B52" s="73" t="s">
        <v>41</v>
      </c>
      <c r="C52" s="74"/>
      <c r="D52" s="35"/>
      <c r="E52" s="79" t="s">
        <v>18</v>
      </c>
      <c r="F52" s="76"/>
      <c r="G52" s="13"/>
      <c r="H52" s="8"/>
      <c r="I52" s="10"/>
      <c r="J52" s="10"/>
      <c r="K52" s="13"/>
      <c r="L52" s="10"/>
      <c r="M52" s="10"/>
      <c r="N52" s="13"/>
      <c r="O52" s="83"/>
      <c r="P52" s="10"/>
      <c r="Q52" s="96"/>
      <c r="R52" s="91">
        <f>R56+R59</f>
        <v>12828.599999999999</v>
      </c>
      <c r="S52" s="91">
        <f t="shared" ref="S52:W52" si="2">S56+S59</f>
        <v>12730.9</v>
      </c>
      <c r="T52" s="91">
        <f t="shared" si="2"/>
        <v>13729.2</v>
      </c>
      <c r="U52" s="91">
        <f t="shared" si="2"/>
        <v>13593.2</v>
      </c>
      <c r="V52" s="91">
        <f t="shared" si="2"/>
        <v>13784.3</v>
      </c>
      <c r="W52" s="91">
        <f t="shared" si="2"/>
        <v>13784.3</v>
      </c>
      <c r="X52" s="18"/>
      <c r="Y52" s="18"/>
    </row>
    <row r="53" spans="1:25" s="15" customFormat="1" ht="15" customHeight="1" x14ac:dyDescent="0.25">
      <c r="A53" s="71"/>
      <c r="B53" s="75"/>
      <c r="C53" s="76"/>
      <c r="D53" s="35"/>
      <c r="E53" s="80"/>
      <c r="F53" s="76"/>
      <c r="G53" s="13"/>
      <c r="H53" s="8"/>
      <c r="I53" s="10"/>
      <c r="J53" s="10"/>
      <c r="K53" s="13"/>
      <c r="L53" s="10"/>
      <c r="M53" s="10"/>
      <c r="N53" s="13"/>
      <c r="O53" s="85"/>
      <c r="P53" s="10"/>
      <c r="Q53" s="154"/>
      <c r="R53" s="92"/>
      <c r="S53" s="92"/>
      <c r="T53" s="92"/>
      <c r="U53" s="92"/>
      <c r="V53" s="92"/>
      <c r="W53" s="92"/>
      <c r="X53" s="18"/>
      <c r="Y53" s="18"/>
    </row>
    <row r="54" spans="1:25" s="15" customFormat="1" ht="106.5" customHeight="1" x14ac:dyDescent="0.25">
      <c r="A54" s="72"/>
      <c r="B54" s="77"/>
      <c r="C54" s="78"/>
      <c r="D54" s="35"/>
      <c r="E54" s="81"/>
      <c r="F54" s="78"/>
      <c r="G54" s="44"/>
      <c r="H54" s="9"/>
      <c r="I54" s="45"/>
      <c r="J54" s="45"/>
      <c r="K54" s="14"/>
      <c r="L54" s="45"/>
      <c r="M54" s="45"/>
      <c r="N54" s="14"/>
      <c r="O54" s="87"/>
      <c r="P54" s="45"/>
      <c r="Q54" s="155"/>
      <c r="R54" s="149"/>
      <c r="S54" s="149"/>
      <c r="T54" s="149"/>
      <c r="U54" s="149"/>
      <c r="V54" s="149"/>
      <c r="W54" s="149"/>
      <c r="X54" s="18"/>
      <c r="Y54" s="18"/>
    </row>
    <row r="55" spans="1:25" s="15" customFormat="1" x14ac:dyDescent="0.25">
      <c r="A55" s="28" t="s">
        <v>20</v>
      </c>
      <c r="B55" s="73" t="s">
        <v>0</v>
      </c>
      <c r="C55" s="115"/>
      <c r="D55" s="35"/>
      <c r="E55" s="153" t="s">
        <v>0</v>
      </c>
      <c r="F55" s="137"/>
      <c r="G55" s="14"/>
      <c r="H55" s="9"/>
      <c r="I55" s="45"/>
      <c r="J55" s="45"/>
      <c r="K55" s="14"/>
      <c r="L55" s="45"/>
      <c r="M55" s="45"/>
      <c r="N55" s="14"/>
      <c r="O55" s="14"/>
      <c r="P55" s="45"/>
      <c r="Q55" s="14"/>
      <c r="R55" s="49" t="s">
        <v>0</v>
      </c>
      <c r="S55" s="26" t="s">
        <v>0</v>
      </c>
      <c r="T55" s="26" t="s">
        <v>0</v>
      </c>
      <c r="U55" s="46" t="s">
        <v>0</v>
      </c>
      <c r="V55" s="46" t="s">
        <v>0</v>
      </c>
      <c r="W55" s="46" t="s">
        <v>0</v>
      </c>
      <c r="X55" s="18"/>
      <c r="Y55" s="18"/>
    </row>
    <row r="56" spans="1:25" s="15" customFormat="1" ht="72.599999999999994" customHeight="1" x14ac:dyDescent="0.25">
      <c r="A56" s="70" t="s">
        <v>42</v>
      </c>
      <c r="B56" s="73" t="s">
        <v>43</v>
      </c>
      <c r="C56" s="74"/>
      <c r="D56" s="35"/>
      <c r="E56" s="79" t="s">
        <v>136</v>
      </c>
      <c r="F56" s="76"/>
      <c r="G56" s="82" t="str">
        <f>G46</f>
        <v>Федеральный закон от 06.10.2003 № 131-ФЗ "Об общих принципах организации местного самоуправления в Российской Федерации"</v>
      </c>
      <c r="H56" s="83"/>
      <c r="I56" s="88" t="str">
        <f>I46</f>
        <v>Ст.14</v>
      </c>
      <c r="J56" s="88" t="str">
        <f>J46</f>
        <v>06.10.2003 - не установлен</v>
      </c>
      <c r="K56" s="88" t="s">
        <v>97</v>
      </c>
      <c r="L56" s="88" t="s">
        <v>98</v>
      </c>
      <c r="M56" s="88" t="s">
        <v>99</v>
      </c>
      <c r="N56" s="13"/>
      <c r="O56" s="83" t="s">
        <v>121</v>
      </c>
      <c r="P56" s="3" t="s">
        <v>116</v>
      </c>
      <c r="Q56" s="4" t="s">
        <v>103</v>
      </c>
      <c r="R56" s="141">
        <v>5988.9</v>
      </c>
      <c r="S56" s="91">
        <v>5891.2</v>
      </c>
      <c r="T56" s="91">
        <v>6600.7</v>
      </c>
      <c r="U56" s="99">
        <v>6593.2</v>
      </c>
      <c r="V56" s="99">
        <v>6784.3</v>
      </c>
      <c r="W56" s="99">
        <v>6784.3</v>
      </c>
      <c r="X56" s="18"/>
      <c r="Y56" s="18"/>
    </row>
    <row r="57" spans="1:25" s="15" customFormat="1" ht="72.599999999999994" customHeight="1" x14ac:dyDescent="0.25">
      <c r="A57" s="71"/>
      <c r="B57" s="75"/>
      <c r="C57" s="76"/>
      <c r="D57" s="35"/>
      <c r="E57" s="80"/>
      <c r="F57" s="76"/>
      <c r="G57" s="84"/>
      <c r="H57" s="85"/>
      <c r="I57" s="89"/>
      <c r="J57" s="89"/>
      <c r="K57" s="89"/>
      <c r="L57" s="89"/>
      <c r="M57" s="89"/>
      <c r="N57" s="13"/>
      <c r="O57" s="85"/>
      <c r="P57" s="10"/>
      <c r="Q57" s="11"/>
      <c r="R57" s="92"/>
      <c r="S57" s="92"/>
      <c r="T57" s="92"/>
      <c r="U57" s="100"/>
      <c r="V57" s="100"/>
      <c r="W57" s="100"/>
      <c r="X57" s="18"/>
      <c r="Y57" s="18"/>
    </row>
    <row r="58" spans="1:25" s="15" customFormat="1" ht="72.599999999999994" customHeight="1" x14ac:dyDescent="0.25">
      <c r="A58" s="72"/>
      <c r="B58" s="77"/>
      <c r="C58" s="78"/>
      <c r="D58" s="35"/>
      <c r="E58" s="81"/>
      <c r="F58" s="78"/>
      <c r="G58" s="86"/>
      <c r="H58" s="87"/>
      <c r="I58" s="90"/>
      <c r="J58" s="90"/>
      <c r="K58" s="90"/>
      <c r="L58" s="90"/>
      <c r="M58" s="90"/>
      <c r="N58" s="14"/>
      <c r="O58" s="87"/>
      <c r="P58" s="5" t="s">
        <v>116</v>
      </c>
      <c r="Q58" s="6" t="s">
        <v>120</v>
      </c>
      <c r="R58" s="93"/>
      <c r="S58" s="93"/>
      <c r="T58" s="93"/>
      <c r="U58" s="101"/>
      <c r="V58" s="101"/>
      <c r="W58" s="101"/>
      <c r="X58" s="18"/>
      <c r="Y58" s="18"/>
    </row>
    <row r="59" spans="1:25" s="15" customFormat="1" ht="83.4" customHeight="1" x14ac:dyDescent="0.25">
      <c r="A59" s="70" t="s">
        <v>44</v>
      </c>
      <c r="B59" s="73" t="s">
        <v>45</v>
      </c>
      <c r="C59" s="74"/>
      <c r="D59" s="35"/>
      <c r="E59" s="79" t="s">
        <v>86</v>
      </c>
      <c r="F59" s="76"/>
      <c r="G59" s="82" t="str">
        <f>G56</f>
        <v>Федеральный закон от 06.10.2003 № 131-ФЗ "Об общих принципах организации местного самоуправления в Российской Федерации"</v>
      </c>
      <c r="H59" s="83"/>
      <c r="I59" s="88" t="str">
        <f>I56</f>
        <v>Ст.14</v>
      </c>
      <c r="J59" s="88" t="str">
        <f>J56</f>
        <v>06.10.2003 - не установлен</v>
      </c>
      <c r="K59" s="13"/>
      <c r="L59" s="10"/>
      <c r="M59" s="10"/>
      <c r="N59" s="13"/>
      <c r="O59" s="83" t="s">
        <v>118</v>
      </c>
      <c r="P59" s="3" t="s">
        <v>116</v>
      </c>
      <c r="Q59" s="4" t="s">
        <v>103</v>
      </c>
      <c r="R59" s="91">
        <v>6839.7</v>
      </c>
      <c r="S59" s="91">
        <v>6839.7</v>
      </c>
      <c r="T59" s="91">
        <v>7128.5</v>
      </c>
      <c r="U59" s="99">
        <v>7000</v>
      </c>
      <c r="V59" s="99">
        <v>7000</v>
      </c>
      <c r="W59" s="99">
        <v>7000</v>
      </c>
      <c r="X59" s="18"/>
      <c r="Y59" s="18"/>
    </row>
    <row r="60" spans="1:25" s="15" customFormat="1" ht="83.4" customHeight="1" x14ac:dyDescent="0.25">
      <c r="A60" s="71"/>
      <c r="B60" s="75"/>
      <c r="C60" s="76"/>
      <c r="D60" s="35"/>
      <c r="E60" s="80"/>
      <c r="F60" s="76"/>
      <c r="G60" s="84"/>
      <c r="H60" s="85"/>
      <c r="I60" s="89"/>
      <c r="J60" s="89"/>
      <c r="K60" s="13"/>
      <c r="L60" s="10"/>
      <c r="M60" s="10"/>
      <c r="N60" s="13"/>
      <c r="O60" s="85"/>
      <c r="P60" s="10"/>
      <c r="Q60" s="11"/>
      <c r="R60" s="92"/>
      <c r="S60" s="92"/>
      <c r="T60" s="92"/>
      <c r="U60" s="100"/>
      <c r="V60" s="100"/>
      <c r="W60" s="100"/>
      <c r="X60" s="18"/>
      <c r="Y60" s="18"/>
    </row>
    <row r="61" spans="1:25" s="15" customFormat="1" ht="83.4" customHeight="1" x14ac:dyDescent="0.25">
      <c r="A61" s="72"/>
      <c r="B61" s="77"/>
      <c r="C61" s="78"/>
      <c r="D61" s="35"/>
      <c r="E61" s="81"/>
      <c r="F61" s="78"/>
      <c r="G61" s="86"/>
      <c r="H61" s="87"/>
      <c r="I61" s="90"/>
      <c r="J61" s="90"/>
      <c r="K61" s="14"/>
      <c r="L61" s="45"/>
      <c r="M61" s="45"/>
      <c r="N61" s="14"/>
      <c r="O61" s="87"/>
      <c r="P61" s="5" t="s">
        <v>116</v>
      </c>
      <c r="Q61" s="6" t="s">
        <v>119</v>
      </c>
      <c r="R61" s="93"/>
      <c r="S61" s="93"/>
      <c r="T61" s="93"/>
      <c r="U61" s="101"/>
      <c r="V61" s="101"/>
      <c r="W61" s="101"/>
      <c r="X61" s="18"/>
      <c r="Y61" s="18"/>
    </row>
    <row r="62" spans="1:25" s="15" customFormat="1" ht="15" customHeight="1" x14ac:dyDescent="0.25">
      <c r="A62" s="140" t="s">
        <v>46</v>
      </c>
      <c r="B62" s="73" t="s">
        <v>47</v>
      </c>
      <c r="C62" s="74"/>
      <c r="D62" s="35"/>
      <c r="E62" s="79" t="s">
        <v>18</v>
      </c>
      <c r="F62" s="76"/>
      <c r="G62" s="82"/>
      <c r="H62" s="83"/>
      <c r="I62" s="10"/>
      <c r="J62" s="10"/>
      <c r="K62" s="13"/>
      <c r="L62" s="10"/>
      <c r="M62" s="10"/>
      <c r="N62" s="13"/>
      <c r="O62" s="83"/>
      <c r="P62" s="10"/>
      <c r="Q62" s="96"/>
      <c r="R62" s="91">
        <f>R65</f>
        <v>196.1</v>
      </c>
      <c r="S62" s="91">
        <f t="shared" ref="S62:W62" si="3">S65</f>
        <v>196.1</v>
      </c>
      <c r="T62" s="91">
        <f t="shared" si="3"/>
        <v>1</v>
      </c>
      <c r="U62" s="91">
        <f t="shared" si="3"/>
        <v>1</v>
      </c>
      <c r="V62" s="91">
        <f t="shared" si="3"/>
        <v>1</v>
      </c>
      <c r="W62" s="91">
        <f t="shared" si="3"/>
        <v>1</v>
      </c>
      <c r="X62" s="18"/>
      <c r="Y62" s="18"/>
    </row>
    <row r="63" spans="1:25" s="15" customFormat="1" ht="15" customHeight="1" x14ac:dyDescent="0.25">
      <c r="A63" s="71"/>
      <c r="B63" s="75"/>
      <c r="C63" s="76"/>
      <c r="D63" s="35"/>
      <c r="E63" s="80"/>
      <c r="F63" s="76"/>
      <c r="G63" s="84"/>
      <c r="H63" s="85"/>
      <c r="I63" s="10"/>
      <c r="J63" s="10"/>
      <c r="K63" s="13"/>
      <c r="L63" s="10"/>
      <c r="M63" s="10"/>
      <c r="N63" s="13"/>
      <c r="O63" s="85"/>
      <c r="P63" s="10"/>
      <c r="Q63" s="154"/>
      <c r="R63" s="92"/>
      <c r="S63" s="92"/>
      <c r="T63" s="92"/>
      <c r="U63" s="92"/>
      <c r="V63" s="92"/>
      <c r="W63" s="92"/>
      <c r="X63" s="18"/>
      <c r="Y63" s="18"/>
    </row>
    <row r="64" spans="1:25" s="15" customFormat="1" ht="168" customHeight="1" x14ac:dyDescent="0.25">
      <c r="A64" s="72"/>
      <c r="B64" s="77"/>
      <c r="C64" s="78"/>
      <c r="D64" s="35"/>
      <c r="E64" s="81"/>
      <c r="F64" s="78"/>
      <c r="G64" s="86"/>
      <c r="H64" s="87"/>
      <c r="I64" s="10"/>
      <c r="J64" s="10"/>
      <c r="K64" s="13"/>
      <c r="L64" s="10"/>
      <c r="M64" s="10"/>
      <c r="N64" s="13"/>
      <c r="O64" s="87"/>
      <c r="P64" s="10"/>
      <c r="Q64" s="155"/>
      <c r="R64" s="92"/>
      <c r="S64" s="92"/>
      <c r="T64" s="92"/>
      <c r="U64" s="92"/>
      <c r="V64" s="92"/>
      <c r="W64" s="92"/>
      <c r="X64" s="18"/>
      <c r="Y64" s="18"/>
    </row>
    <row r="65" spans="1:25" s="15" customFormat="1" ht="15" customHeight="1" x14ac:dyDescent="0.25">
      <c r="A65" s="70" t="s">
        <v>48</v>
      </c>
      <c r="B65" s="73" t="s">
        <v>49</v>
      </c>
      <c r="C65" s="74"/>
      <c r="D65" s="35"/>
      <c r="E65" s="79" t="s">
        <v>18</v>
      </c>
      <c r="F65" s="156"/>
      <c r="G65" s="102" t="str">
        <f>G59</f>
        <v>Федеральный закон от 06.10.2003 № 131-ФЗ "Об общих принципах организации местного самоуправления в Российской Федерации"</v>
      </c>
      <c r="H65" s="83"/>
      <c r="I65" s="88" t="str">
        <f>I59</f>
        <v>Ст.14</v>
      </c>
      <c r="J65" s="88" t="str">
        <f>J59</f>
        <v>06.10.2003 - не установлен</v>
      </c>
      <c r="K65" s="12"/>
      <c r="L65" s="47"/>
      <c r="M65" s="47"/>
      <c r="N65" s="12"/>
      <c r="O65" s="83" t="s">
        <v>117</v>
      </c>
      <c r="P65" s="168" t="s">
        <v>116</v>
      </c>
      <c r="Q65" s="96" t="s">
        <v>103</v>
      </c>
      <c r="R65" s="106">
        <f>R69+R72</f>
        <v>196.1</v>
      </c>
      <c r="S65" s="106">
        <f t="shared" ref="S65:W65" si="4">S69+S72</f>
        <v>196.1</v>
      </c>
      <c r="T65" s="106">
        <f t="shared" si="4"/>
        <v>1</v>
      </c>
      <c r="U65" s="106">
        <f t="shared" si="4"/>
        <v>1</v>
      </c>
      <c r="V65" s="106">
        <f t="shared" si="4"/>
        <v>1</v>
      </c>
      <c r="W65" s="106">
        <f t="shared" si="4"/>
        <v>1</v>
      </c>
      <c r="X65" s="18"/>
      <c r="Y65" s="18"/>
    </row>
    <row r="66" spans="1:25" s="15" customFormat="1" ht="15" customHeight="1" x14ac:dyDescent="0.25">
      <c r="A66" s="71"/>
      <c r="B66" s="75"/>
      <c r="C66" s="76"/>
      <c r="D66" s="35"/>
      <c r="E66" s="80"/>
      <c r="F66" s="156"/>
      <c r="G66" s="103"/>
      <c r="H66" s="85"/>
      <c r="I66" s="89"/>
      <c r="J66" s="89"/>
      <c r="K66" s="13"/>
      <c r="L66" s="10"/>
      <c r="M66" s="10"/>
      <c r="N66" s="13"/>
      <c r="O66" s="85"/>
      <c r="P66" s="169"/>
      <c r="Q66" s="154"/>
      <c r="R66" s="107"/>
      <c r="S66" s="107"/>
      <c r="T66" s="107"/>
      <c r="U66" s="107"/>
      <c r="V66" s="107"/>
      <c r="W66" s="107"/>
      <c r="X66" s="18"/>
      <c r="Y66" s="18"/>
    </row>
    <row r="67" spans="1:25" s="15" customFormat="1" ht="102.6" customHeight="1" x14ac:dyDescent="0.25">
      <c r="A67" s="72"/>
      <c r="B67" s="77"/>
      <c r="C67" s="78"/>
      <c r="D67" s="35"/>
      <c r="E67" s="81"/>
      <c r="F67" s="81"/>
      <c r="G67" s="104"/>
      <c r="H67" s="87"/>
      <c r="I67" s="90"/>
      <c r="J67" s="90"/>
      <c r="K67" s="14"/>
      <c r="L67" s="45"/>
      <c r="M67" s="45"/>
      <c r="N67" s="14"/>
      <c r="O67" s="87"/>
      <c r="P67" s="169"/>
      <c r="Q67" s="155"/>
      <c r="R67" s="108"/>
      <c r="S67" s="108"/>
      <c r="T67" s="108"/>
      <c r="U67" s="108"/>
      <c r="V67" s="108"/>
      <c r="W67" s="108"/>
      <c r="X67" s="18"/>
      <c r="Y67" s="18"/>
    </row>
    <row r="68" spans="1:25" s="15" customFormat="1" ht="15" customHeight="1" x14ac:dyDescent="0.25">
      <c r="A68" s="28" t="s">
        <v>20</v>
      </c>
      <c r="B68" s="73" t="s">
        <v>0</v>
      </c>
      <c r="C68" s="115"/>
      <c r="D68" s="35"/>
      <c r="E68" s="79" t="s">
        <v>0</v>
      </c>
      <c r="F68" s="78"/>
      <c r="G68" s="51"/>
      <c r="H68" s="7"/>
      <c r="I68" s="47"/>
      <c r="J68" s="47"/>
      <c r="K68" s="12"/>
      <c r="L68" s="47"/>
      <c r="M68" s="47"/>
      <c r="N68" s="12"/>
      <c r="O68" s="12"/>
      <c r="P68" s="50"/>
      <c r="Q68" s="12"/>
      <c r="R68" s="52" t="s">
        <v>0</v>
      </c>
      <c r="S68" s="21" t="s">
        <v>0</v>
      </c>
      <c r="T68" s="26" t="s">
        <v>0</v>
      </c>
      <c r="U68" s="46" t="s">
        <v>0</v>
      </c>
      <c r="V68" s="46" t="s">
        <v>0</v>
      </c>
      <c r="W68" s="46" t="s">
        <v>0</v>
      </c>
      <c r="X68" s="18"/>
      <c r="Y68" s="18"/>
    </row>
    <row r="69" spans="1:25" s="15" customFormat="1" ht="54.6" customHeight="1" x14ac:dyDescent="0.25">
      <c r="A69" s="70" t="s">
        <v>50</v>
      </c>
      <c r="B69" s="73" t="s">
        <v>51</v>
      </c>
      <c r="C69" s="74"/>
      <c r="D69" s="35"/>
      <c r="E69" s="79" t="s">
        <v>91</v>
      </c>
      <c r="F69" s="156"/>
      <c r="G69" s="102" t="str">
        <f>G65</f>
        <v>Федеральный закон от 06.10.2003 № 131-ФЗ "Об общих принципах организации местного самоуправления в Российской Федерации"</v>
      </c>
      <c r="H69" s="83"/>
      <c r="I69" s="88" t="str">
        <f>I72</f>
        <v>Ст.19</v>
      </c>
      <c r="J69" s="88" t="str">
        <f>J65</f>
        <v>06.10.2003 - не установлен</v>
      </c>
      <c r="K69" s="88" t="s">
        <v>100</v>
      </c>
      <c r="L69" s="88"/>
      <c r="M69" s="88" t="s">
        <v>101</v>
      </c>
      <c r="N69" s="12"/>
      <c r="O69" s="83" t="s">
        <v>117</v>
      </c>
      <c r="P69" s="47"/>
      <c r="Q69" s="96" t="s">
        <v>103</v>
      </c>
      <c r="R69" s="167">
        <v>195.1</v>
      </c>
      <c r="S69" s="106">
        <v>195.1</v>
      </c>
      <c r="T69" s="105">
        <v>0</v>
      </c>
      <c r="U69" s="99">
        <v>0</v>
      </c>
      <c r="V69" s="99">
        <v>0</v>
      </c>
      <c r="W69" s="99">
        <v>0</v>
      </c>
      <c r="X69" s="18"/>
      <c r="Y69" s="18"/>
    </row>
    <row r="70" spans="1:25" s="15" customFormat="1" ht="54.6" customHeight="1" x14ac:dyDescent="0.25">
      <c r="A70" s="71"/>
      <c r="B70" s="75"/>
      <c r="C70" s="76"/>
      <c r="D70" s="35"/>
      <c r="E70" s="80"/>
      <c r="F70" s="156"/>
      <c r="G70" s="103"/>
      <c r="H70" s="85"/>
      <c r="I70" s="89"/>
      <c r="J70" s="89"/>
      <c r="K70" s="89"/>
      <c r="L70" s="89"/>
      <c r="M70" s="89"/>
      <c r="N70" s="13"/>
      <c r="O70" s="85"/>
      <c r="P70" s="10" t="s">
        <v>116</v>
      </c>
      <c r="Q70" s="154"/>
      <c r="R70" s="92"/>
      <c r="S70" s="107"/>
      <c r="T70" s="76"/>
      <c r="U70" s="100"/>
      <c r="V70" s="100"/>
      <c r="W70" s="100"/>
      <c r="X70" s="18"/>
      <c r="Y70" s="18"/>
    </row>
    <row r="71" spans="1:25" s="15" customFormat="1" ht="54.6" customHeight="1" x14ac:dyDescent="0.25">
      <c r="A71" s="72"/>
      <c r="B71" s="77"/>
      <c r="C71" s="78"/>
      <c r="D71" s="35"/>
      <c r="E71" s="81"/>
      <c r="F71" s="81"/>
      <c r="G71" s="104"/>
      <c r="H71" s="87"/>
      <c r="I71" s="90"/>
      <c r="J71" s="90"/>
      <c r="K71" s="90"/>
      <c r="L71" s="90"/>
      <c r="M71" s="90"/>
      <c r="N71" s="14"/>
      <c r="O71" s="87"/>
      <c r="P71" s="45"/>
      <c r="Q71" s="155"/>
      <c r="R71" s="149"/>
      <c r="S71" s="108"/>
      <c r="T71" s="78"/>
      <c r="U71" s="101"/>
      <c r="V71" s="101"/>
      <c r="W71" s="101"/>
      <c r="X71" s="18"/>
      <c r="Y71" s="18"/>
    </row>
    <row r="72" spans="1:25" s="15" customFormat="1" ht="73.8" customHeight="1" x14ac:dyDescent="0.25">
      <c r="A72" s="70" t="s">
        <v>137</v>
      </c>
      <c r="B72" s="73" t="s">
        <v>52</v>
      </c>
      <c r="C72" s="74"/>
      <c r="D72" s="35"/>
      <c r="E72" s="79" t="s">
        <v>92</v>
      </c>
      <c r="F72" s="76"/>
      <c r="G72" s="82" t="str">
        <f>G69</f>
        <v>Федеральный закон от 06.10.2003 № 131-ФЗ "Об общих принципах организации местного самоуправления в Российской Федерации"</v>
      </c>
      <c r="H72" s="83"/>
      <c r="I72" s="88" t="s">
        <v>84</v>
      </c>
      <c r="J72" s="88" t="str">
        <f>J69</f>
        <v>06.10.2003 - не установлен</v>
      </c>
      <c r="K72" s="88" t="s">
        <v>102</v>
      </c>
      <c r="L72" s="88"/>
      <c r="M72" s="88"/>
      <c r="N72" s="13"/>
      <c r="O72" s="83" t="s">
        <v>117</v>
      </c>
      <c r="P72" s="10"/>
      <c r="Q72" s="96" t="s">
        <v>103</v>
      </c>
      <c r="R72" s="141">
        <v>1</v>
      </c>
      <c r="S72" s="141">
        <v>1</v>
      </c>
      <c r="T72" s="91">
        <v>1</v>
      </c>
      <c r="U72" s="99">
        <v>1</v>
      </c>
      <c r="V72" s="99">
        <v>1</v>
      </c>
      <c r="W72" s="99">
        <v>1</v>
      </c>
      <c r="X72" s="18"/>
      <c r="Y72" s="18"/>
    </row>
    <row r="73" spans="1:25" s="15" customFormat="1" ht="73.8" customHeight="1" x14ac:dyDescent="0.25">
      <c r="A73" s="71"/>
      <c r="B73" s="75"/>
      <c r="C73" s="76"/>
      <c r="D73" s="35"/>
      <c r="E73" s="80"/>
      <c r="F73" s="76"/>
      <c r="G73" s="84"/>
      <c r="H73" s="85"/>
      <c r="I73" s="89"/>
      <c r="J73" s="89"/>
      <c r="K73" s="89"/>
      <c r="L73" s="89"/>
      <c r="M73" s="89"/>
      <c r="N73" s="13"/>
      <c r="O73" s="85"/>
      <c r="P73" s="10" t="s">
        <v>116</v>
      </c>
      <c r="Q73" s="154"/>
      <c r="R73" s="92"/>
      <c r="S73" s="92"/>
      <c r="T73" s="92"/>
      <c r="U73" s="100"/>
      <c r="V73" s="100"/>
      <c r="W73" s="100"/>
      <c r="X73" s="18"/>
      <c r="Y73" s="18"/>
    </row>
    <row r="74" spans="1:25" s="15" customFormat="1" ht="73.8" customHeight="1" x14ac:dyDescent="0.25">
      <c r="A74" s="72"/>
      <c r="B74" s="77"/>
      <c r="C74" s="78"/>
      <c r="D74" s="35"/>
      <c r="E74" s="81"/>
      <c r="F74" s="78"/>
      <c r="G74" s="86"/>
      <c r="H74" s="87"/>
      <c r="I74" s="90"/>
      <c r="J74" s="90"/>
      <c r="K74" s="90"/>
      <c r="L74" s="90"/>
      <c r="M74" s="90"/>
      <c r="N74" s="13"/>
      <c r="O74" s="87"/>
      <c r="P74" s="45"/>
      <c r="Q74" s="155"/>
      <c r="R74" s="92"/>
      <c r="S74" s="93"/>
      <c r="T74" s="93"/>
      <c r="U74" s="101"/>
      <c r="V74" s="101"/>
      <c r="W74" s="101"/>
      <c r="X74" s="18"/>
      <c r="Y74" s="18"/>
    </row>
    <row r="75" spans="1:25" s="15" customFormat="1" ht="15" customHeight="1" x14ac:dyDescent="0.25">
      <c r="A75" s="140" t="s">
        <v>53</v>
      </c>
      <c r="B75" s="73" t="s">
        <v>54</v>
      </c>
      <c r="C75" s="74"/>
      <c r="D75" s="35"/>
      <c r="E75" s="79" t="s">
        <v>18</v>
      </c>
      <c r="F75" s="156"/>
      <c r="G75" s="53"/>
      <c r="H75" s="7"/>
      <c r="I75" s="47"/>
      <c r="J75" s="47"/>
      <c r="K75" s="12"/>
      <c r="L75" s="47"/>
      <c r="M75" s="47"/>
      <c r="N75" s="12"/>
      <c r="O75" s="12"/>
      <c r="P75" s="47"/>
      <c r="Q75" s="96"/>
      <c r="R75" s="106">
        <f>R78</f>
        <v>434.2</v>
      </c>
      <c r="S75" s="106">
        <f t="shared" ref="S75:W75" si="5">S78</f>
        <v>434.2</v>
      </c>
      <c r="T75" s="106">
        <f t="shared" si="5"/>
        <v>432</v>
      </c>
      <c r="U75" s="106">
        <f t="shared" si="5"/>
        <v>436.9</v>
      </c>
      <c r="V75" s="106">
        <f t="shared" si="5"/>
        <v>442.8</v>
      </c>
      <c r="W75" s="106">
        <f t="shared" si="5"/>
        <v>442.8</v>
      </c>
      <c r="X75" s="18"/>
      <c r="Y75" s="18"/>
    </row>
    <row r="76" spans="1:25" s="15" customFormat="1" x14ac:dyDescent="0.25">
      <c r="A76" s="71"/>
      <c r="B76" s="75"/>
      <c r="C76" s="76"/>
      <c r="D76" s="35"/>
      <c r="E76" s="80"/>
      <c r="F76" s="156"/>
      <c r="G76" s="54"/>
      <c r="H76" s="8"/>
      <c r="I76" s="10"/>
      <c r="J76" s="10"/>
      <c r="K76" s="13"/>
      <c r="L76" s="10"/>
      <c r="M76" s="10"/>
      <c r="N76" s="13"/>
      <c r="O76" s="13"/>
      <c r="P76" s="10"/>
      <c r="Q76" s="154"/>
      <c r="R76" s="107"/>
      <c r="S76" s="107"/>
      <c r="T76" s="107"/>
      <c r="U76" s="107"/>
      <c r="V76" s="107"/>
      <c r="W76" s="107"/>
      <c r="X76" s="18"/>
      <c r="Y76" s="18"/>
    </row>
    <row r="77" spans="1:25" s="15" customFormat="1" ht="112.2" customHeight="1" x14ac:dyDescent="0.25">
      <c r="A77" s="72"/>
      <c r="B77" s="77"/>
      <c r="C77" s="78"/>
      <c r="D77" s="35"/>
      <c r="E77" s="81"/>
      <c r="F77" s="81"/>
      <c r="G77" s="48"/>
      <c r="H77" s="9"/>
      <c r="I77" s="45"/>
      <c r="J77" s="45"/>
      <c r="K77" s="14"/>
      <c r="L77" s="45"/>
      <c r="M77" s="45"/>
      <c r="N77" s="14"/>
      <c r="O77" s="14"/>
      <c r="P77" s="45"/>
      <c r="Q77" s="155"/>
      <c r="R77" s="108"/>
      <c r="S77" s="108"/>
      <c r="T77" s="108"/>
      <c r="U77" s="108"/>
      <c r="V77" s="108"/>
      <c r="W77" s="108"/>
      <c r="X77" s="18"/>
      <c r="Y77" s="18"/>
    </row>
    <row r="78" spans="1:25" s="15" customFormat="1" ht="15" customHeight="1" x14ac:dyDescent="0.25">
      <c r="A78" s="70" t="s">
        <v>55</v>
      </c>
      <c r="B78" s="73" t="s">
        <v>56</v>
      </c>
      <c r="C78" s="74"/>
      <c r="D78" s="35"/>
      <c r="E78" s="79" t="s">
        <v>18</v>
      </c>
      <c r="F78" s="76"/>
      <c r="G78" s="82" t="str">
        <f>G72</f>
        <v>Федеральный закон от 06.10.2003 № 131-ФЗ "Об общих принципах организации местного самоуправления в Российской Федерации"</v>
      </c>
      <c r="H78" s="83"/>
      <c r="I78" s="88" t="str">
        <f>I65</f>
        <v>Ст.14</v>
      </c>
      <c r="J78" s="88" t="str">
        <f>J72</f>
        <v>06.10.2003 - не установлен</v>
      </c>
      <c r="K78" s="13"/>
      <c r="L78" s="10"/>
      <c r="M78" s="10"/>
      <c r="N78" s="13"/>
      <c r="O78" s="83" t="s">
        <v>117</v>
      </c>
      <c r="P78" s="89" t="s">
        <v>116</v>
      </c>
      <c r="Q78" s="96" t="s">
        <v>103</v>
      </c>
      <c r="R78" s="141">
        <f>R81+R97</f>
        <v>434.2</v>
      </c>
      <c r="S78" s="141">
        <f t="shared" ref="S78:W78" si="6">S81+S97</f>
        <v>434.2</v>
      </c>
      <c r="T78" s="141">
        <f t="shared" si="6"/>
        <v>432</v>
      </c>
      <c r="U78" s="141">
        <f t="shared" si="6"/>
        <v>436.9</v>
      </c>
      <c r="V78" s="141">
        <f t="shared" si="6"/>
        <v>442.8</v>
      </c>
      <c r="W78" s="141">
        <f t="shared" si="6"/>
        <v>442.8</v>
      </c>
      <c r="X78" s="18"/>
      <c r="Y78" s="18"/>
    </row>
    <row r="79" spans="1:25" s="15" customFormat="1" x14ac:dyDescent="0.25">
      <c r="A79" s="71"/>
      <c r="B79" s="75"/>
      <c r="C79" s="76"/>
      <c r="D79" s="35"/>
      <c r="E79" s="80"/>
      <c r="F79" s="76"/>
      <c r="G79" s="84"/>
      <c r="H79" s="85"/>
      <c r="I79" s="89"/>
      <c r="J79" s="89"/>
      <c r="K79" s="13"/>
      <c r="L79" s="10"/>
      <c r="M79" s="10"/>
      <c r="N79" s="13"/>
      <c r="O79" s="85"/>
      <c r="P79" s="170"/>
      <c r="Q79" s="154"/>
      <c r="R79" s="92"/>
      <c r="S79" s="92"/>
      <c r="T79" s="92"/>
      <c r="U79" s="92"/>
      <c r="V79" s="92"/>
      <c r="W79" s="92"/>
      <c r="X79" s="18"/>
      <c r="Y79" s="18"/>
    </row>
    <row r="80" spans="1:25" s="15" customFormat="1" ht="107.4" customHeight="1" x14ac:dyDescent="0.25">
      <c r="A80" s="72"/>
      <c r="B80" s="77"/>
      <c r="C80" s="78"/>
      <c r="D80" s="35"/>
      <c r="E80" s="81"/>
      <c r="F80" s="78"/>
      <c r="G80" s="86"/>
      <c r="H80" s="87"/>
      <c r="I80" s="90"/>
      <c r="J80" s="90"/>
      <c r="K80" s="14"/>
      <c r="L80" s="45"/>
      <c r="M80" s="45"/>
      <c r="N80" s="14"/>
      <c r="O80" s="87"/>
      <c r="P80" s="171"/>
      <c r="Q80" s="155"/>
      <c r="R80" s="149"/>
      <c r="S80" s="149"/>
      <c r="T80" s="149"/>
      <c r="U80" s="149"/>
      <c r="V80" s="149"/>
      <c r="W80" s="149"/>
      <c r="X80" s="18"/>
      <c r="Y80" s="18"/>
    </row>
    <row r="81" spans="1:25" s="15" customFormat="1" ht="49.2" customHeight="1" x14ac:dyDescent="0.25">
      <c r="A81" s="70" t="s">
        <v>57</v>
      </c>
      <c r="B81" s="73" t="s">
        <v>58</v>
      </c>
      <c r="C81" s="74"/>
      <c r="D81" s="35"/>
      <c r="E81" s="79" t="s">
        <v>18</v>
      </c>
      <c r="F81" s="156"/>
      <c r="G81" s="102" t="str">
        <f>G78</f>
        <v>Федеральный закон от 06.10.2003 № 131-ФЗ "Об общих принципах организации местного самоуправления в Российской Федерации"</v>
      </c>
      <c r="H81" s="83"/>
      <c r="I81" s="88" t="str">
        <f>I78</f>
        <v>Ст.14</v>
      </c>
      <c r="J81" s="88" t="str">
        <f>J78</f>
        <v>06.10.2003 - не установлен</v>
      </c>
      <c r="K81" s="12"/>
      <c r="L81" s="47"/>
      <c r="M81" s="47"/>
      <c r="N81" s="12"/>
      <c r="O81" s="83" t="s">
        <v>117</v>
      </c>
      <c r="P81" s="89" t="s">
        <v>116</v>
      </c>
      <c r="Q81" s="96" t="s">
        <v>103</v>
      </c>
      <c r="R81" s="106">
        <f>R85+R88+R91+R94</f>
        <v>384</v>
      </c>
      <c r="S81" s="106">
        <f t="shared" ref="S81:W81" si="7">S85+S88+S91+S94</f>
        <v>384</v>
      </c>
      <c r="T81" s="106">
        <f t="shared" si="7"/>
        <v>378.8</v>
      </c>
      <c r="U81" s="106">
        <f t="shared" si="7"/>
        <v>383.7</v>
      </c>
      <c r="V81" s="106">
        <f t="shared" si="7"/>
        <v>389.6</v>
      </c>
      <c r="W81" s="106">
        <f t="shared" si="7"/>
        <v>389.6</v>
      </c>
      <c r="X81" s="18"/>
      <c r="Y81" s="18"/>
    </row>
    <row r="82" spans="1:25" s="15" customFormat="1" ht="49.2" customHeight="1" x14ac:dyDescent="0.25">
      <c r="A82" s="71"/>
      <c r="B82" s="75"/>
      <c r="C82" s="76"/>
      <c r="D82" s="35"/>
      <c r="E82" s="80"/>
      <c r="F82" s="156"/>
      <c r="G82" s="103"/>
      <c r="H82" s="85"/>
      <c r="I82" s="89"/>
      <c r="J82" s="89"/>
      <c r="K82" s="13"/>
      <c r="L82" s="10"/>
      <c r="M82" s="10"/>
      <c r="N82" s="13"/>
      <c r="O82" s="85"/>
      <c r="P82" s="170"/>
      <c r="Q82" s="154"/>
      <c r="R82" s="107"/>
      <c r="S82" s="107"/>
      <c r="T82" s="107"/>
      <c r="U82" s="107"/>
      <c r="V82" s="107"/>
      <c r="W82" s="107"/>
      <c r="X82" s="18"/>
      <c r="Y82" s="18"/>
    </row>
    <row r="83" spans="1:25" s="15" customFormat="1" ht="49.2" customHeight="1" x14ac:dyDescent="0.25">
      <c r="A83" s="72"/>
      <c r="B83" s="77"/>
      <c r="C83" s="78"/>
      <c r="D83" s="35"/>
      <c r="E83" s="81"/>
      <c r="F83" s="81"/>
      <c r="G83" s="104"/>
      <c r="H83" s="87"/>
      <c r="I83" s="90"/>
      <c r="J83" s="90"/>
      <c r="K83" s="14"/>
      <c r="L83" s="45"/>
      <c r="M83" s="45"/>
      <c r="N83" s="14"/>
      <c r="O83" s="87"/>
      <c r="P83" s="171"/>
      <c r="Q83" s="155"/>
      <c r="R83" s="108"/>
      <c r="S83" s="108"/>
      <c r="T83" s="108"/>
      <c r="U83" s="108"/>
      <c r="V83" s="108"/>
      <c r="W83" s="108"/>
      <c r="X83" s="18"/>
      <c r="Y83" s="18"/>
    </row>
    <row r="84" spans="1:25" s="15" customFormat="1" ht="15" customHeight="1" x14ac:dyDescent="0.25">
      <c r="A84" s="28" t="s">
        <v>20</v>
      </c>
      <c r="B84" s="73" t="s">
        <v>0</v>
      </c>
      <c r="C84" s="115"/>
      <c r="D84" s="35"/>
      <c r="E84" s="79" t="s">
        <v>0</v>
      </c>
      <c r="F84" s="78"/>
      <c r="G84" s="55"/>
      <c r="H84" s="39"/>
      <c r="I84" s="50"/>
      <c r="J84" s="50"/>
      <c r="K84" s="40"/>
      <c r="L84" s="50"/>
      <c r="M84" s="50"/>
      <c r="N84" s="40"/>
      <c r="O84" s="40"/>
      <c r="P84" s="50"/>
      <c r="Q84" s="40"/>
      <c r="R84" s="56" t="s">
        <v>0</v>
      </c>
      <c r="S84" s="26" t="s">
        <v>0</v>
      </c>
      <c r="T84" s="26" t="s">
        <v>0</v>
      </c>
      <c r="U84" s="46" t="s">
        <v>0</v>
      </c>
      <c r="V84" s="46" t="s">
        <v>0</v>
      </c>
      <c r="W84" s="46" t="s">
        <v>0</v>
      </c>
      <c r="X84" s="18"/>
      <c r="Y84" s="18"/>
    </row>
    <row r="85" spans="1:25" s="15" customFormat="1" ht="105" customHeight="1" x14ac:dyDescent="0.25">
      <c r="A85" s="70" t="s">
        <v>59</v>
      </c>
      <c r="B85" s="73" t="s">
        <v>60</v>
      </c>
      <c r="C85" s="74"/>
      <c r="D85" s="35"/>
      <c r="E85" s="79" t="s">
        <v>93</v>
      </c>
      <c r="F85" s="76"/>
      <c r="G85" s="82" t="str">
        <f>G81</f>
        <v>Федеральный закон от 06.10.2003 № 131-ФЗ "Об общих принципах организации местного самоуправления в Российской Федерации"</v>
      </c>
      <c r="H85" s="83"/>
      <c r="I85" s="88" t="str">
        <f>I81</f>
        <v>Ст.14</v>
      </c>
      <c r="J85" s="88" t="str">
        <f>J81</f>
        <v>06.10.2003 - не установлен</v>
      </c>
      <c r="K85" s="13"/>
      <c r="L85" s="10"/>
      <c r="M85" s="10"/>
      <c r="N85" s="13"/>
      <c r="O85" s="50" t="s">
        <v>117</v>
      </c>
      <c r="P85" s="50" t="s">
        <v>116</v>
      </c>
      <c r="Q85" s="50" t="s">
        <v>103</v>
      </c>
      <c r="R85" s="166">
        <v>114.8</v>
      </c>
      <c r="S85" s="91">
        <v>114.8</v>
      </c>
      <c r="T85" s="91">
        <v>112</v>
      </c>
      <c r="U85" s="99">
        <v>112</v>
      </c>
      <c r="V85" s="99">
        <v>112</v>
      </c>
      <c r="W85" s="99">
        <v>112</v>
      </c>
      <c r="X85" s="18"/>
      <c r="Y85" s="18"/>
    </row>
    <row r="86" spans="1:25" s="15" customFormat="1" ht="114" customHeight="1" x14ac:dyDescent="0.25">
      <c r="A86" s="71"/>
      <c r="B86" s="75"/>
      <c r="C86" s="76"/>
      <c r="D86" s="35"/>
      <c r="E86" s="80"/>
      <c r="F86" s="76"/>
      <c r="G86" s="84"/>
      <c r="H86" s="85"/>
      <c r="I86" s="89"/>
      <c r="J86" s="89"/>
      <c r="K86" s="13"/>
      <c r="L86" s="10"/>
      <c r="M86" s="10"/>
      <c r="N86" s="13"/>
      <c r="O86" s="50" t="s">
        <v>122</v>
      </c>
      <c r="P86" s="50" t="s">
        <v>116</v>
      </c>
      <c r="Q86" s="50" t="s">
        <v>123</v>
      </c>
      <c r="R86" s="76"/>
      <c r="S86" s="92"/>
      <c r="T86" s="92"/>
      <c r="U86" s="100"/>
      <c r="V86" s="100"/>
      <c r="W86" s="100"/>
      <c r="X86" s="18"/>
      <c r="Y86" s="18"/>
    </row>
    <row r="87" spans="1:25" s="15" customFormat="1" ht="108" customHeight="1" x14ac:dyDescent="0.25">
      <c r="A87" s="72"/>
      <c r="B87" s="77"/>
      <c r="C87" s="78"/>
      <c r="D87" s="35"/>
      <c r="E87" s="81"/>
      <c r="F87" s="78"/>
      <c r="G87" s="86"/>
      <c r="H87" s="87"/>
      <c r="I87" s="90"/>
      <c r="J87" s="90"/>
      <c r="K87" s="13"/>
      <c r="L87" s="10"/>
      <c r="M87" s="10"/>
      <c r="N87" s="13"/>
      <c r="O87" s="50" t="s">
        <v>124</v>
      </c>
      <c r="P87" s="50" t="s">
        <v>116</v>
      </c>
      <c r="Q87" s="50" t="s">
        <v>125</v>
      </c>
      <c r="R87" s="76"/>
      <c r="S87" s="92"/>
      <c r="T87" s="92"/>
      <c r="U87" s="101"/>
      <c r="V87" s="101"/>
      <c r="W87" s="101"/>
      <c r="X87" s="18"/>
      <c r="Y87" s="18"/>
    </row>
    <row r="88" spans="1:25" s="15" customFormat="1" ht="78.599999999999994" customHeight="1" x14ac:dyDescent="0.25">
      <c r="A88" s="70" t="s">
        <v>61</v>
      </c>
      <c r="B88" s="73" t="s">
        <v>62</v>
      </c>
      <c r="C88" s="74"/>
      <c r="D88" s="35"/>
      <c r="E88" s="79" t="s">
        <v>92</v>
      </c>
      <c r="F88" s="156"/>
      <c r="G88" s="102" t="str">
        <f>G85</f>
        <v>Федеральный закон от 06.10.2003 № 131-ФЗ "Об общих принципах организации местного самоуправления в Российской Федерации"</v>
      </c>
      <c r="H88" s="83"/>
      <c r="I88" s="88" t="str">
        <f>I85</f>
        <v>Ст.14</v>
      </c>
      <c r="J88" s="88" t="str">
        <f>J85</f>
        <v>06.10.2003 - не установлен</v>
      </c>
      <c r="K88" s="12"/>
      <c r="L88" s="47"/>
      <c r="M88" s="47"/>
      <c r="N88" s="12"/>
      <c r="O88" s="83" t="s">
        <v>126</v>
      </c>
      <c r="P88" s="3" t="s">
        <v>116</v>
      </c>
      <c r="Q88" s="4" t="s">
        <v>103</v>
      </c>
      <c r="R88" s="167">
        <v>119.3</v>
      </c>
      <c r="S88" s="167">
        <v>119.3</v>
      </c>
      <c r="T88" s="106">
        <v>116.9</v>
      </c>
      <c r="U88" s="172">
        <v>116.9</v>
      </c>
      <c r="V88" s="99">
        <v>116.9</v>
      </c>
      <c r="W88" s="99">
        <v>116.9</v>
      </c>
      <c r="X88" s="18"/>
      <c r="Y88" s="18"/>
    </row>
    <row r="89" spans="1:25" s="15" customFormat="1" ht="78.599999999999994" customHeight="1" x14ac:dyDescent="0.25">
      <c r="A89" s="71"/>
      <c r="B89" s="75"/>
      <c r="C89" s="76"/>
      <c r="D89" s="35"/>
      <c r="E89" s="80"/>
      <c r="F89" s="156"/>
      <c r="G89" s="103"/>
      <c r="H89" s="85"/>
      <c r="I89" s="89"/>
      <c r="J89" s="89"/>
      <c r="K89" s="13"/>
      <c r="L89" s="10"/>
      <c r="M89" s="10"/>
      <c r="N89" s="13"/>
      <c r="O89" s="85"/>
      <c r="P89" s="10"/>
      <c r="Q89" s="11"/>
      <c r="R89" s="92"/>
      <c r="S89" s="92"/>
      <c r="T89" s="107"/>
      <c r="U89" s="173"/>
      <c r="V89" s="100"/>
      <c r="W89" s="100"/>
      <c r="X89" s="18"/>
      <c r="Y89" s="18"/>
    </row>
    <row r="90" spans="1:25" s="15" customFormat="1" ht="78.599999999999994" customHeight="1" x14ac:dyDescent="0.25">
      <c r="A90" s="72"/>
      <c r="B90" s="77"/>
      <c r="C90" s="78"/>
      <c r="D90" s="35"/>
      <c r="E90" s="81"/>
      <c r="F90" s="81"/>
      <c r="G90" s="104"/>
      <c r="H90" s="87"/>
      <c r="I90" s="90"/>
      <c r="J90" s="90"/>
      <c r="K90" s="14"/>
      <c r="L90" s="45"/>
      <c r="M90" s="45"/>
      <c r="N90" s="14"/>
      <c r="O90" s="87"/>
      <c r="P90" s="5" t="s">
        <v>116</v>
      </c>
      <c r="Q90" s="6" t="s">
        <v>127</v>
      </c>
      <c r="R90" s="149"/>
      <c r="S90" s="149"/>
      <c r="T90" s="108"/>
      <c r="U90" s="174"/>
      <c r="V90" s="101"/>
      <c r="W90" s="101"/>
      <c r="X90" s="18"/>
      <c r="Y90" s="18"/>
    </row>
    <row r="91" spans="1:25" s="15" customFormat="1" ht="84" customHeight="1" x14ac:dyDescent="0.25">
      <c r="A91" s="70" t="s">
        <v>63</v>
      </c>
      <c r="B91" s="73" t="s">
        <v>64</v>
      </c>
      <c r="C91" s="74"/>
      <c r="D91" s="35"/>
      <c r="E91" s="79" t="s">
        <v>86</v>
      </c>
      <c r="F91" s="76"/>
      <c r="G91" s="82" t="str">
        <f>G88</f>
        <v>Федеральный закон от 06.10.2003 № 131-ФЗ "Об общих принципах организации местного самоуправления в Российской Федерации"</v>
      </c>
      <c r="H91" s="83"/>
      <c r="I91" s="88" t="str">
        <f>I88</f>
        <v>Ст.14</v>
      </c>
      <c r="J91" s="88" t="str">
        <f>J88</f>
        <v>06.10.2003 - не установлен</v>
      </c>
      <c r="K91" s="13"/>
      <c r="L91" s="10"/>
      <c r="M91" s="10"/>
      <c r="N91" s="13"/>
      <c r="O91" s="83" t="s">
        <v>129</v>
      </c>
      <c r="P91" s="3" t="s">
        <v>116</v>
      </c>
      <c r="Q91" s="4" t="s">
        <v>103</v>
      </c>
      <c r="R91" s="141">
        <v>119.9</v>
      </c>
      <c r="S91" s="141">
        <v>119.9</v>
      </c>
      <c r="T91" s="141">
        <v>119.9</v>
      </c>
      <c r="U91" s="99">
        <v>124.8</v>
      </c>
      <c r="V91" s="99">
        <v>130.69999999999999</v>
      </c>
      <c r="W91" s="99">
        <v>130.69999999999999</v>
      </c>
      <c r="X91" s="18"/>
      <c r="Y91" s="18"/>
    </row>
    <row r="92" spans="1:25" s="15" customFormat="1" ht="84" customHeight="1" x14ac:dyDescent="0.25">
      <c r="A92" s="71"/>
      <c r="B92" s="75"/>
      <c r="C92" s="76"/>
      <c r="D92" s="35"/>
      <c r="E92" s="80"/>
      <c r="F92" s="76"/>
      <c r="G92" s="84"/>
      <c r="H92" s="85"/>
      <c r="I92" s="89"/>
      <c r="J92" s="89"/>
      <c r="K92" s="13"/>
      <c r="L92" s="10"/>
      <c r="M92" s="10"/>
      <c r="N92" s="13"/>
      <c r="O92" s="85"/>
      <c r="P92" s="10"/>
      <c r="Q92" s="11"/>
      <c r="R92" s="92"/>
      <c r="S92" s="92"/>
      <c r="T92" s="92"/>
      <c r="U92" s="100"/>
      <c r="V92" s="100"/>
      <c r="W92" s="100"/>
      <c r="X92" s="18"/>
      <c r="Y92" s="18"/>
    </row>
    <row r="93" spans="1:25" s="15" customFormat="1" ht="84" customHeight="1" x14ac:dyDescent="0.25">
      <c r="A93" s="72"/>
      <c r="B93" s="77"/>
      <c r="C93" s="78"/>
      <c r="D93" s="35"/>
      <c r="E93" s="81"/>
      <c r="F93" s="78"/>
      <c r="G93" s="86"/>
      <c r="H93" s="87"/>
      <c r="I93" s="90"/>
      <c r="J93" s="90"/>
      <c r="K93" s="14"/>
      <c r="L93" s="45"/>
      <c r="M93" s="45"/>
      <c r="N93" s="14"/>
      <c r="O93" s="87"/>
      <c r="P93" s="5" t="s">
        <v>116</v>
      </c>
      <c r="Q93" s="6" t="s">
        <v>128</v>
      </c>
      <c r="R93" s="149"/>
      <c r="S93" s="93"/>
      <c r="T93" s="93"/>
      <c r="U93" s="101"/>
      <c r="V93" s="101"/>
      <c r="W93" s="101"/>
      <c r="X93" s="18"/>
      <c r="Y93" s="18"/>
    </row>
    <row r="94" spans="1:25" s="15" customFormat="1" ht="96" customHeight="1" x14ac:dyDescent="0.25">
      <c r="A94" s="70" t="s">
        <v>65</v>
      </c>
      <c r="B94" s="73" t="s">
        <v>66</v>
      </c>
      <c r="C94" s="74"/>
      <c r="D94" s="35"/>
      <c r="E94" s="79" t="s">
        <v>90</v>
      </c>
      <c r="F94" s="76"/>
      <c r="G94" s="82" t="str">
        <f>G91</f>
        <v>Федеральный закон от 06.10.2003 № 131-ФЗ "Об общих принципах организации местного самоуправления в Российской Федерации"</v>
      </c>
      <c r="H94" s="83"/>
      <c r="I94" s="88" t="str">
        <f>I91</f>
        <v>Ст.14</v>
      </c>
      <c r="J94" s="88" t="str">
        <f>J91</f>
        <v>06.10.2003 - не установлен</v>
      </c>
      <c r="K94" s="13"/>
      <c r="L94" s="10"/>
      <c r="M94" s="10"/>
      <c r="N94" s="13"/>
      <c r="O94" s="83" t="s">
        <v>130</v>
      </c>
      <c r="P94" s="3" t="s">
        <v>116</v>
      </c>
      <c r="Q94" s="4" t="s">
        <v>103</v>
      </c>
      <c r="R94" s="141">
        <v>30</v>
      </c>
      <c r="S94" s="91">
        <v>30</v>
      </c>
      <c r="T94" s="91">
        <v>30</v>
      </c>
      <c r="U94" s="99">
        <v>30</v>
      </c>
      <c r="V94" s="99">
        <v>30</v>
      </c>
      <c r="W94" s="99">
        <v>30</v>
      </c>
      <c r="X94" s="18"/>
      <c r="Y94" s="18"/>
    </row>
    <row r="95" spans="1:25" s="15" customFormat="1" ht="96" customHeight="1" x14ac:dyDescent="0.25">
      <c r="A95" s="71"/>
      <c r="B95" s="75"/>
      <c r="C95" s="76"/>
      <c r="D95" s="35"/>
      <c r="E95" s="80"/>
      <c r="F95" s="76"/>
      <c r="G95" s="84"/>
      <c r="H95" s="85"/>
      <c r="I95" s="89"/>
      <c r="J95" s="89"/>
      <c r="K95" s="13"/>
      <c r="L95" s="10"/>
      <c r="M95" s="10"/>
      <c r="N95" s="13"/>
      <c r="O95" s="85"/>
      <c r="P95" s="10"/>
      <c r="Q95" s="11"/>
      <c r="R95" s="92"/>
      <c r="S95" s="92"/>
      <c r="T95" s="92"/>
      <c r="U95" s="100"/>
      <c r="V95" s="100"/>
      <c r="W95" s="100"/>
      <c r="X95" s="18"/>
      <c r="Y95" s="18"/>
    </row>
    <row r="96" spans="1:25" s="15" customFormat="1" ht="96" customHeight="1" x14ac:dyDescent="0.25">
      <c r="A96" s="72"/>
      <c r="B96" s="77"/>
      <c r="C96" s="78"/>
      <c r="D96" s="35"/>
      <c r="E96" s="81"/>
      <c r="F96" s="78"/>
      <c r="G96" s="86"/>
      <c r="H96" s="87"/>
      <c r="I96" s="90"/>
      <c r="J96" s="90"/>
      <c r="K96" s="14"/>
      <c r="L96" s="45"/>
      <c r="M96" s="45"/>
      <c r="N96" s="14"/>
      <c r="O96" s="87"/>
      <c r="P96" s="5" t="s">
        <v>116</v>
      </c>
      <c r="Q96" s="6" t="s">
        <v>131</v>
      </c>
      <c r="R96" s="149"/>
      <c r="S96" s="93"/>
      <c r="T96" s="93"/>
      <c r="U96" s="101"/>
      <c r="V96" s="101"/>
      <c r="W96" s="101"/>
      <c r="X96" s="18"/>
      <c r="Y96" s="18"/>
    </row>
    <row r="97" spans="1:30" s="15" customFormat="1" ht="15" customHeight="1" x14ac:dyDescent="0.25">
      <c r="A97" s="70" t="s">
        <v>67</v>
      </c>
      <c r="B97" s="73" t="s">
        <v>68</v>
      </c>
      <c r="C97" s="74"/>
      <c r="D97" s="35"/>
      <c r="E97" s="79" t="s">
        <v>18</v>
      </c>
      <c r="F97" s="76"/>
      <c r="G97" s="82" t="str">
        <f>G94</f>
        <v>Федеральный закон от 06.10.2003 № 131-ФЗ "Об общих принципах организации местного самоуправления в Российской Федерации"</v>
      </c>
      <c r="H97" s="83"/>
      <c r="I97" s="88" t="str">
        <f>I94</f>
        <v>Ст.14</v>
      </c>
      <c r="J97" s="88" t="str">
        <f>J94</f>
        <v>06.10.2003 - не установлен</v>
      </c>
      <c r="K97" s="13"/>
      <c r="L97" s="10"/>
      <c r="M97" s="10"/>
      <c r="N97" s="13"/>
      <c r="O97" s="83" t="s">
        <v>117</v>
      </c>
      <c r="P97" s="89" t="s">
        <v>116</v>
      </c>
      <c r="Q97" s="96" t="s">
        <v>103</v>
      </c>
      <c r="R97" s="141">
        <f>R101</f>
        <v>50.2</v>
      </c>
      <c r="S97" s="141">
        <f t="shared" ref="S97:W97" si="8">S101</f>
        <v>50.2</v>
      </c>
      <c r="T97" s="141">
        <f t="shared" si="8"/>
        <v>53.2</v>
      </c>
      <c r="U97" s="141">
        <f t="shared" si="8"/>
        <v>53.2</v>
      </c>
      <c r="V97" s="141">
        <f t="shared" si="8"/>
        <v>53.2</v>
      </c>
      <c r="W97" s="141">
        <f t="shared" si="8"/>
        <v>53.2</v>
      </c>
      <c r="X97" s="18"/>
      <c r="Y97" s="18"/>
    </row>
    <row r="98" spans="1:30" s="15" customFormat="1" ht="15" customHeight="1" x14ac:dyDescent="0.25">
      <c r="A98" s="71"/>
      <c r="B98" s="75"/>
      <c r="C98" s="76"/>
      <c r="D98" s="35"/>
      <c r="E98" s="80"/>
      <c r="F98" s="76"/>
      <c r="G98" s="84"/>
      <c r="H98" s="85"/>
      <c r="I98" s="89"/>
      <c r="J98" s="89"/>
      <c r="K98" s="13"/>
      <c r="L98" s="10"/>
      <c r="M98" s="10"/>
      <c r="N98" s="13"/>
      <c r="O98" s="85"/>
      <c r="P98" s="170"/>
      <c r="Q98" s="154"/>
      <c r="R98" s="92"/>
      <c r="S98" s="92"/>
      <c r="T98" s="92"/>
      <c r="U98" s="92"/>
      <c r="V98" s="92"/>
      <c r="W98" s="92"/>
      <c r="X98" s="18"/>
      <c r="Y98" s="18"/>
    </row>
    <row r="99" spans="1:30" s="15" customFormat="1" ht="105.6" customHeight="1" x14ac:dyDescent="0.25">
      <c r="A99" s="72"/>
      <c r="B99" s="77"/>
      <c r="C99" s="78"/>
      <c r="D99" s="35"/>
      <c r="E99" s="81"/>
      <c r="F99" s="78"/>
      <c r="G99" s="86"/>
      <c r="H99" s="87"/>
      <c r="I99" s="90"/>
      <c r="J99" s="90"/>
      <c r="K99" s="14"/>
      <c r="L99" s="45"/>
      <c r="M99" s="45"/>
      <c r="N99" s="14"/>
      <c r="O99" s="87"/>
      <c r="P99" s="171"/>
      <c r="Q99" s="155"/>
      <c r="R99" s="149"/>
      <c r="S99" s="149"/>
      <c r="T99" s="149"/>
      <c r="U99" s="149"/>
      <c r="V99" s="149"/>
      <c r="W99" s="149"/>
      <c r="X99" s="18"/>
      <c r="Y99" s="18"/>
    </row>
    <row r="100" spans="1:30" s="15" customFormat="1" ht="15" customHeight="1" x14ac:dyDescent="0.25">
      <c r="A100" s="28" t="s">
        <v>20</v>
      </c>
      <c r="B100" s="73" t="s">
        <v>0</v>
      </c>
      <c r="C100" s="115"/>
      <c r="D100" s="35"/>
      <c r="E100" s="79" t="s">
        <v>0</v>
      </c>
      <c r="F100" s="78"/>
      <c r="G100" s="55"/>
      <c r="H100" s="39"/>
      <c r="I100" s="50"/>
      <c r="J100" s="50"/>
      <c r="K100" s="40"/>
      <c r="L100" s="50"/>
      <c r="M100" s="50"/>
      <c r="N100" s="40"/>
      <c r="O100" s="40"/>
      <c r="P100" s="50"/>
      <c r="Q100" s="40"/>
      <c r="R100" s="56" t="s">
        <v>0</v>
      </c>
      <c r="S100" s="26" t="s">
        <v>0</v>
      </c>
      <c r="T100" s="26" t="s">
        <v>0</v>
      </c>
      <c r="U100" s="46" t="s">
        <v>0</v>
      </c>
      <c r="V100" s="46" t="s">
        <v>0</v>
      </c>
      <c r="W100" s="46" t="s">
        <v>0</v>
      </c>
      <c r="X100" s="18"/>
      <c r="Y100" s="18"/>
    </row>
    <row r="101" spans="1:30" s="15" customFormat="1" ht="88.8" customHeight="1" x14ac:dyDescent="0.25">
      <c r="A101" s="70" t="s">
        <v>69</v>
      </c>
      <c r="B101" s="73" t="s">
        <v>70</v>
      </c>
      <c r="C101" s="74"/>
      <c r="D101" s="35"/>
      <c r="E101" s="79" t="s">
        <v>92</v>
      </c>
      <c r="F101" s="156"/>
      <c r="G101" s="102" t="str">
        <f>G97</f>
        <v>Федеральный закон от 06.10.2003 № 131-ФЗ "Об общих принципах организации местного самоуправления в Российской Федерации"</v>
      </c>
      <c r="H101" s="83"/>
      <c r="I101" s="88" t="str">
        <f>I97</f>
        <v>Ст.14</v>
      </c>
      <c r="J101" s="88" t="str">
        <f>J97</f>
        <v>06.10.2003 - не установлен</v>
      </c>
      <c r="K101" s="12"/>
      <c r="L101" s="47"/>
      <c r="M101" s="47"/>
      <c r="N101" s="12"/>
      <c r="O101" s="83" t="s">
        <v>132</v>
      </c>
      <c r="P101" s="3" t="s">
        <v>116</v>
      </c>
      <c r="Q101" s="4" t="s">
        <v>103</v>
      </c>
      <c r="R101" s="106">
        <v>50.2</v>
      </c>
      <c r="S101" s="105">
        <v>50.2</v>
      </c>
      <c r="T101" s="91">
        <v>53.2</v>
      </c>
      <c r="U101" s="99">
        <v>53.2</v>
      </c>
      <c r="V101" s="99">
        <v>53.2</v>
      </c>
      <c r="W101" s="99">
        <v>53.2</v>
      </c>
      <c r="X101" s="18"/>
      <c r="Y101" s="18"/>
    </row>
    <row r="102" spans="1:30" s="15" customFormat="1" ht="88.8" customHeight="1" x14ac:dyDescent="0.25">
      <c r="A102" s="71"/>
      <c r="B102" s="75"/>
      <c r="C102" s="76"/>
      <c r="D102" s="35"/>
      <c r="E102" s="80"/>
      <c r="F102" s="156"/>
      <c r="G102" s="103"/>
      <c r="H102" s="85"/>
      <c r="I102" s="89"/>
      <c r="J102" s="89"/>
      <c r="K102" s="13"/>
      <c r="L102" s="10"/>
      <c r="M102" s="10"/>
      <c r="N102" s="13"/>
      <c r="O102" s="85"/>
      <c r="P102" s="10"/>
      <c r="Q102" s="11"/>
      <c r="R102" s="107"/>
      <c r="S102" s="76"/>
      <c r="T102" s="92"/>
      <c r="U102" s="100"/>
      <c r="V102" s="100"/>
      <c r="W102" s="100"/>
      <c r="X102" s="18"/>
      <c r="Y102" s="18"/>
    </row>
    <row r="103" spans="1:30" s="15" customFormat="1" ht="88.8" customHeight="1" x14ac:dyDescent="0.25">
      <c r="A103" s="71"/>
      <c r="B103" s="75"/>
      <c r="C103" s="76"/>
      <c r="D103" s="35"/>
      <c r="E103" s="156"/>
      <c r="F103" s="156"/>
      <c r="G103" s="103"/>
      <c r="H103" s="85"/>
      <c r="I103" s="89"/>
      <c r="J103" s="89"/>
      <c r="K103" s="13"/>
      <c r="L103" s="10"/>
      <c r="M103" s="10"/>
      <c r="N103" s="13"/>
      <c r="O103" s="85"/>
      <c r="P103" s="65" t="s">
        <v>116</v>
      </c>
      <c r="Q103" s="66" t="s">
        <v>133</v>
      </c>
      <c r="R103" s="107"/>
      <c r="S103" s="76"/>
      <c r="T103" s="92"/>
      <c r="U103" s="100"/>
      <c r="V103" s="100"/>
      <c r="W103" s="100"/>
      <c r="X103" s="18"/>
      <c r="Y103" s="18"/>
    </row>
    <row r="104" spans="1:30" s="15" customFormat="1" ht="36" customHeight="1" x14ac:dyDescent="0.25">
      <c r="A104" s="36" t="s">
        <v>71</v>
      </c>
      <c r="B104" s="73" t="s">
        <v>72</v>
      </c>
      <c r="C104" s="175"/>
      <c r="D104" s="67"/>
      <c r="E104" s="73" t="s">
        <v>18</v>
      </c>
      <c r="F104" s="175"/>
      <c r="G104" s="176"/>
      <c r="H104" s="176"/>
      <c r="I104" s="68"/>
      <c r="J104" s="68"/>
      <c r="K104" s="68"/>
      <c r="L104" s="68"/>
      <c r="M104" s="68"/>
      <c r="N104" s="68"/>
      <c r="O104" s="68"/>
      <c r="P104" s="68"/>
      <c r="Q104" s="68"/>
      <c r="R104" s="69">
        <v>46234.8</v>
      </c>
      <c r="S104" s="69">
        <v>40625.1</v>
      </c>
      <c r="T104" s="69">
        <v>23691</v>
      </c>
      <c r="U104" s="69">
        <v>22685.9</v>
      </c>
      <c r="V104" s="69">
        <v>23126.6</v>
      </c>
      <c r="W104" s="69">
        <v>23126.6</v>
      </c>
      <c r="X104" s="18"/>
      <c r="Y104" s="18"/>
    </row>
    <row r="105" spans="1:30" s="64" customFormat="1" ht="22.2" customHeight="1" x14ac:dyDescent="0.25">
      <c r="A105" s="181"/>
      <c r="B105" s="182"/>
      <c r="C105" s="62"/>
      <c r="D105" s="63"/>
      <c r="E105" s="182"/>
      <c r="F105" s="62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83"/>
      <c r="S105" s="183"/>
      <c r="T105" s="183"/>
      <c r="U105" s="183"/>
      <c r="V105" s="183"/>
      <c r="W105" s="183"/>
    </row>
    <row r="106" spans="1:30" s="189" customFormat="1" ht="56.4" customHeight="1" x14ac:dyDescent="0.35">
      <c r="A106" s="57" t="s">
        <v>140</v>
      </c>
      <c r="B106" s="184"/>
      <c r="C106" s="185"/>
      <c r="D106" s="185"/>
      <c r="E106" s="185"/>
      <c r="F106" s="185"/>
      <c r="G106" s="58"/>
      <c r="H106" s="177" t="s">
        <v>112</v>
      </c>
      <c r="I106" s="185"/>
      <c r="J106" s="185"/>
      <c r="K106" s="185"/>
      <c r="L106" s="186"/>
      <c r="M106" s="187"/>
      <c r="N106" s="187"/>
      <c r="O106" s="187"/>
      <c r="P106" s="187"/>
      <c r="Q106" s="187"/>
      <c r="R106" s="187"/>
      <c r="S106" s="187"/>
      <c r="T106" s="187"/>
      <c r="U106" s="187"/>
      <c r="V106" s="187"/>
      <c r="W106" s="187"/>
      <c r="X106" s="187"/>
      <c r="Y106" s="187"/>
      <c r="Z106" s="187"/>
      <c r="AA106" s="187"/>
      <c r="AB106" s="187"/>
      <c r="AC106" s="187"/>
      <c r="AD106" s="188"/>
    </row>
    <row r="107" spans="1:30" s="189" customFormat="1" ht="32.4" customHeight="1" x14ac:dyDescent="0.35">
      <c r="A107" s="190"/>
      <c r="B107" s="191" t="s">
        <v>73</v>
      </c>
      <c r="C107" s="192"/>
      <c r="D107" s="192"/>
      <c r="E107" s="192"/>
      <c r="F107" s="192"/>
      <c r="G107" s="193"/>
      <c r="H107" s="194" t="s">
        <v>111</v>
      </c>
      <c r="I107" s="195"/>
      <c r="J107" s="195"/>
      <c r="K107" s="195"/>
      <c r="L107" s="186"/>
      <c r="M107" s="187"/>
      <c r="N107" s="187"/>
      <c r="O107" s="187"/>
      <c r="P107" s="187"/>
      <c r="Q107" s="187"/>
      <c r="R107" s="187"/>
      <c r="S107" s="187"/>
      <c r="T107" s="187"/>
      <c r="U107" s="187"/>
      <c r="V107" s="187"/>
      <c r="W107" s="187"/>
      <c r="X107" s="187"/>
      <c r="Y107" s="187"/>
      <c r="Z107" s="187"/>
      <c r="AA107" s="187"/>
      <c r="AB107" s="187"/>
      <c r="AC107" s="187"/>
      <c r="AD107" s="188"/>
    </row>
    <row r="108" spans="1:30" s="189" customFormat="1" ht="32.4" customHeight="1" x14ac:dyDescent="0.35">
      <c r="A108" s="59" t="s">
        <v>114</v>
      </c>
      <c r="B108" s="184"/>
      <c r="C108" s="185"/>
      <c r="D108" s="185"/>
      <c r="E108" s="185"/>
      <c r="F108" s="185"/>
      <c r="G108" s="58"/>
      <c r="H108" s="177" t="s">
        <v>112</v>
      </c>
      <c r="I108" s="185"/>
      <c r="J108" s="185"/>
      <c r="K108" s="185"/>
      <c r="L108" s="196"/>
      <c r="M108" s="187"/>
      <c r="N108" s="187"/>
      <c r="O108" s="187"/>
      <c r="P108" s="187"/>
      <c r="Q108" s="187"/>
      <c r="R108" s="187"/>
      <c r="S108" s="187"/>
      <c r="T108" s="187"/>
      <c r="U108" s="187"/>
      <c r="V108" s="187"/>
      <c r="W108" s="187"/>
      <c r="X108" s="187"/>
      <c r="Y108" s="187"/>
      <c r="Z108" s="187"/>
      <c r="AA108" s="187"/>
      <c r="AB108" s="187"/>
      <c r="AC108" s="187"/>
      <c r="AD108" s="188"/>
    </row>
    <row r="109" spans="1:30" s="189" customFormat="1" ht="32.4" customHeight="1" x14ac:dyDescent="0.35">
      <c r="A109" s="197"/>
      <c r="B109" s="191" t="s">
        <v>73</v>
      </c>
      <c r="C109" s="192"/>
      <c r="D109" s="192"/>
      <c r="E109" s="192"/>
      <c r="F109" s="192"/>
      <c r="G109" s="193"/>
      <c r="H109" s="194" t="s">
        <v>111</v>
      </c>
      <c r="I109" s="195"/>
      <c r="J109" s="195"/>
      <c r="K109" s="195"/>
      <c r="L109" s="198"/>
      <c r="M109" s="187"/>
      <c r="N109" s="187"/>
      <c r="O109" s="187"/>
      <c r="P109" s="187"/>
      <c r="Q109" s="187"/>
      <c r="R109" s="187"/>
      <c r="S109" s="187"/>
      <c r="T109" s="187"/>
      <c r="U109" s="187"/>
      <c r="V109" s="187"/>
      <c r="W109" s="187"/>
      <c r="X109" s="187"/>
      <c r="Y109" s="187"/>
      <c r="Z109" s="187"/>
      <c r="AA109" s="187"/>
      <c r="AB109" s="187"/>
      <c r="AC109" s="187"/>
      <c r="AD109" s="188"/>
    </row>
    <row r="110" spans="1:30" s="201" customFormat="1" ht="32.4" customHeight="1" x14ac:dyDescent="0.35">
      <c r="A110" s="60" t="s">
        <v>113</v>
      </c>
      <c r="B110" s="199"/>
      <c r="C110" s="200"/>
      <c r="D110" s="200"/>
      <c r="E110" s="200"/>
      <c r="F110" s="200"/>
      <c r="G110" s="200"/>
      <c r="H110" s="200"/>
      <c r="I110" s="199"/>
      <c r="J110" s="186"/>
      <c r="K110" s="200"/>
      <c r="L110" s="200"/>
      <c r="M110" s="187"/>
      <c r="N110" s="187"/>
      <c r="O110" s="187"/>
      <c r="P110" s="187"/>
      <c r="Q110" s="187"/>
      <c r="R110" s="187"/>
      <c r="S110" s="187"/>
      <c r="T110" s="187"/>
      <c r="U110" s="187"/>
      <c r="V110" s="187"/>
      <c r="W110" s="187"/>
      <c r="X110" s="187"/>
      <c r="Y110" s="187"/>
      <c r="Z110" s="187"/>
      <c r="AA110" s="187"/>
      <c r="AB110" s="187"/>
      <c r="AC110" s="187"/>
      <c r="AD110" s="188"/>
    </row>
    <row r="111" spans="1:30" s="2" customFormat="1" ht="14.4" x14ac:dyDescent="0.3">
      <c r="C111" s="61"/>
      <c r="D111" s="61"/>
      <c r="E111" s="61"/>
      <c r="F111" s="61"/>
      <c r="G111" s="61"/>
      <c r="H111" s="61"/>
      <c r="I111" s="61"/>
      <c r="J111" s="61"/>
      <c r="K111" s="61"/>
      <c r="L111" s="61"/>
    </row>
    <row r="112" spans="1:30" s="15" customFormat="1" x14ac:dyDescent="0.2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35"/>
      <c r="R112" s="35"/>
      <c r="S112" s="35"/>
      <c r="T112" s="35"/>
      <c r="U112" s="35"/>
      <c r="V112" s="35"/>
      <c r="W112" s="35"/>
      <c r="X112" s="18"/>
      <c r="Y112" s="18"/>
    </row>
    <row r="113" spans="1:25" s="15" customFormat="1" x14ac:dyDescent="0.2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35"/>
      <c r="R113" s="35"/>
      <c r="S113" s="35"/>
      <c r="T113" s="35"/>
      <c r="U113" s="35"/>
      <c r="V113" s="35"/>
      <c r="W113" s="35"/>
      <c r="X113" s="18"/>
      <c r="Y113" s="18"/>
    </row>
  </sheetData>
  <autoFilter ref="A12:W104">
    <filterColumn colId="1" showButton="0"/>
    <filterColumn colId="4" showButton="0"/>
  </autoFilter>
  <mergeCells count="433">
    <mergeCell ref="B107:F107"/>
    <mergeCell ref="B106:F106"/>
    <mergeCell ref="B108:F108"/>
    <mergeCell ref="H106:K106"/>
    <mergeCell ref="H107:K107"/>
    <mergeCell ref="H108:K108"/>
    <mergeCell ref="B109:F109"/>
    <mergeCell ref="H109:K109"/>
    <mergeCell ref="H2:W2"/>
    <mergeCell ref="A3:W3"/>
    <mergeCell ref="A4:W4"/>
    <mergeCell ref="I85:I87"/>
    <mergeCell ref="I78:I80"/>
    <mergeCell ref="J78:J80"/>
    <mergeCell ref="K69:K71"/>
    <mergeCell ref="M69:M71"/>
    <mergeCell ref="O69:O71"/>
    <mergeCell ref="V85:V87"/>
    <mergeCell ref="W78:W80"/>
    <mergeCell ref="U78:U80"/>
    <mergeCell ref="W81:W83"/>
    <mergeCell ref="R81:R83"/>
    <mergeCell ref="T78:T80"/>
    <mergeCell ref="V78:V80"/>
    <mergeCell ref="G81:H83"/>
    <mergeCell ref="B104:C104"/>
    <mergeCell ref="O88:O90"/>
    <mergeCell ref="O97:O99"/>
    <mergeCell ref="O101:O103"/>
    <mergeCell ref="G104:H104"/>
    <mergeCell ref="E88:F90"/>
    <mergeCell ref="J88:J90"/>
    <mergeCell ref="J91:J93"/>
    <mergeCell ref="B85:C87"/>
    <mergeCell ref="O91:O93"/>
    <mergeCell ref="I88:I90"/>
    <mergeCell ref="I91:I93"/>
    <mergeCell ref="B94:C96"/>
    <mergeCell ref="E94:F96"/>
    <mergeCell ref="A94:A96"/>
    <mergeCell ref="I97:I99"/>
    <mergeCell ref="I101:I103"/>
    <mergeCell ref="I94:I96"/>
    <mergeCell ref="A97:A99"/>
    <mergeCell ref="B97:C99"/>
    <mergeCell ref="A101:A103"/>
    <mergeCell ref="B101:C103"/>
    <mergeCell ref="G101:H103"/>
    <mergeCell ref="E101:F103"/>
    <mergeCell ref="B100:C100"/>
    <mergeCell ref="E100:F100"/>
    <mergeCell ref="G94:H96"/>
    <mergeCell ref="V101:V103"/>
    <mergeCell ref="V97:V99"/>
    <mergeCell ref="W101:W103"/>
    <mergeCell ref="U101:U103"/>
    <mergeCell ref="E104:F104"/>
    <mergeCell ref="R97:R99"/>
    <mergeCell ref="J97:J99"/>
    <mergeCell ref="R101:R103"/>
    <mergeCell ref="J101:J103"/>
    <mergeCell ref="S101:S103"/>
    <mergeCell ref="U97:U99"/>
    <mergeCell ref="S97:S99"/>
    <mergeCell ref="T97:T99"/>
    <mergeCell ref="E97:F99"/>
    <mergeCell ref="T101:T103"/>
    <mergeCell ref="Q97:Q99"/>
    <mergeCell ref="G97:H99"/>
    <mergeCell ref="P97:P99"/>
    <mergeCell ref="T91:T93"/>
    <mergeCell ref="S88:S90"/>
    <mergeCell ref="W97:W99"/>
    <mergeCell ref="U94:U96"/>
    <mergeCell ref="V94:V96"/>
    <mergeCell ref="W94:W96"/>
    <mergeCell ref="S94:S96"/>
    <mergeCell ref="R94:R96"/>
    <mergeCell ref="J94:J96"/>
    <mergeCell ref="T94:T96"/>
    <mergeCell ref="O94:O96"/>
    <mergeCell ref="U91:U93"/>
    <mergeCell ref="W85:W87"/>
    <mergeCell ref="U88:U90"/>
    <mergeCell ref="V91:V93"/>
    <mergeCell ref="A85:A87"/>
    <mergeCell ref="E85:F87"/>
    <mergeCell ref="R91:R93"/>
    <mergeCell ref="R88:R90"/>
    <mergeCell ref="A88:A90"/>
    <mergeCell ref="G91:H93"/>
    <mergeCell ref="B88:C90"/>
    <mergeCell ref="E91:F93"/>
    <mergeCell ref="A91:A93"/>
    <mergeCell ref="B91:C93"/>
    <mergeCell ref="W88:W90"/>
    <mergeCell ref="R85:R87"/>
    <mergeCell ref="S91:S93"/>
    <mergeCell ref="W91:W93"/>
    <mergeCell ref="T88:T90"/>
    <mergeCell ref="J85:J87"/>
    <mergeCell ref="V88:V90"/>
    <mergeCell ref="S85:S87"/>
    <mergeCell ref="T85:T87"/>
    <mergeCell ref="G85:H87"/>
    <mergeCell ref="G88:H90"/>
    <mergeCell ref="U85:U87"/>
    <mergeCell ref="V81:V83"/>
    <mergeCell ref="A81:A83"/>
    <mergeCell ref="S78:S80"/>
    <mergeCell ref="O78:O80"/>
    <mergeCell ref="B81:C83"/>
    <mergeCell ref="E81:F83"/>
    <mergeCell ref="G78:H80"/>
    <mergeCell ref="Q78:Q80"/>
    <mergeCell ref="S81:S83"/>
    <mergeCell ref="T81:T83"/>
    <mergeCell ref="A78:A80"/>
    <mergeCell ref="B78:C80"/>
    <mergeCell ref="E78:F80"/>
    <mergeCell ref="R78:R80"/>
    <mergeCell ref="P78:P80"/>
    <mergeCell ref="P81:P83"/>
    <mergeCell ref="U81:U83"/>
    <mergeCell ref="B84:C84"/>
    <mergeCell ref="E84:F84"/>
    <mergeCell ref="I81:I83"/>
    <mergeCell ref="J81:J83"/>
    <mergeCell ref="Q81:Q83"/>
    <mergeCell ref="O81:O83"/>
    <mergeCell ref="A69:A71"/>
    <mergeCell ref="B69:C71"/>
    <mergeCell ref="A75:A77"/>
    <mergeCell ref="J69:J71"/>
    <mergeCell ref="J72:J74"/>
    <mergeCell ref="A72:A74"/>
    <mergeCell ref="B72:C74"/>
    <mergeCell ref="E72:F74"/>
    <mergeCell ref="E75:F77"/>
    <mergeCell ref="G72:H74"/>
    <mergeCell ref="I72:I74"/>
    <mergeCell ref="B75:C77"/>
    <mergeCell ref="B68:C68"/>
    <mergeCell ref="E68:F68"/>
    <mergeCell ref="W75:W77"/>
    <mergeCell ref="T75:T77"/>
    <mergeCell ref="U72:U74"/>
    <mergeCell ref="V72:V74"/>
    <mergeCell ref="W72:W74"/>
    <mergeCell ref="U69:U71"/>
    <mergeCell ref="V69:V71"/>
    <mergeCell ref="W69:W71"/>
    <mergeCell ref="V75:V77"/>
    <mergeCell ref="S69:S71"/>
    <mergeCell ref="E69:F71"/>
    <mergeCell ref="U75:U77"/>
    <mergeCell ref="Q75:Q77"/>
    <mergeCell ref="R75:R77"/>
    <mergeCell ref="S75:S77"/>
    <mergeCell ref="K72:K74"/>
    <mergeCell ref="M72:M74"/>
    <mergeCell ref="L72:L74"/>
    <mergeCell ref="G69:H71"/>
    <mergeCell ref="A62:A64"/>
    <mergeCell ref="B62:C64"/>
    <mergeCell ref="W62:W64"/>
    <mergeCell ref="E62:F64"/>
    <mergeCell ref="V62:V64"/>
    <mergeCell ref="A65:A67"/>
    <mergeCell ref="B65:C67"/>
    <mergeCell ref="U65:U67"/>
    <mergeCell ref="V65:V67"/>
    <mergeCell ref="I65:I67"/>
    <mergeCell ref="G62:H64"/>
    <mergeCell ref="Q62:Q64"/>
    <mergeCell ref="U62:U64"/>
    <mergeCell ref="E65:F67"/>
    <mergeCell ref="R65:R67"/>
    <mergeCell ref="J65:J67"/>
    <mergeCell ref="O62:O64"/>
    <mergeCell ref="O65:O67"/>
    <mergeCell ref="G65:H67"/>
    <mergeCell ref="Q65:Q67"/>
    <mergeCell ref="W65:W67"/>
    <mergeCell ref="R62:R64"/>
    <mergeCell ref="P65:P67"/>
    <mergeCell ref="I56:I58"/>
    <mergeCell ref="S62:S64"/>
    <mergeCell ref="T62:T64"/>
    <mergeCell ref="S72:S74"/>
    <mergeCell ref="T72:T74"/>
    <mergeCell ref="S65:S67"/>
    <mergeCell ref="T65:T67"/>
    <mergeCell ref="L69:L71"/>
    <mergeCell ref="I69:I71"/>
    <mergeCell ref="O72:O74"/>
    <mergeCell ref="R69:R71"/>
    <mergeCell ref="R72:R74"/>
    <mergeCell ref="T69:T71"/>
    <mergeCell ref="Q69:Q71"/>
    <mergeCell ref="Q72:Q74"/>
    <mergeCell ref="O59:O61"/>
    <mergeCell ref="K56:K58"/>
    <mergeCell ref="M56:M58"/>
    <mergeCell ref="A52:A54"/>
    <mergeCell ref="U52:U54"/>
    <mergeCell ref="V52:V54"/>
    <mergeCell ref="R59:R61"/>
    <mergeCell ref="A59:A61"/>
    <mergeCell ref="B59:C61"/>
    <mergeCell ref="E59:F61"/>
    <mergeCell ref="G59:H61"/>
    <mergeCell ref="I59:I61"/>
    <mergeCell ref="J59:J61"/>
    <mergeCell ref="G56:H58"/>
    <mergeCell ref="B55:C55"/>
    <mergeCell ref="E55:F55"/>
    <mergeCell ref="B52:C54"/>
    <mergeCell ref="E52:F54"/>
    <mergeCell ref="E56:F58"/>
    <mergeCell ref="J56:J58"/>
    <mergeCell ref="A56:A58"/>
    <mergeCell ref="B56:C58"/>
    <mergeCell ref="R52:R54"/>
    <mergeCell ref="Q52:Q54"/>
    <mergeCell ref="O52:O54"/>
    <mergeCell ref="O56:O58"/>
    <mergeCell ref="L56:L58"/>
    <mergeCell ref="W59:W61"/>
    <mergeCell ref="R56:R58"/>
    <mergeCell ref="S56:S58"/>
    <mergeCell ref="T56:T58"/>
    <mergeCell ref="U56:U58"/>
    <mergeCell ref="V56:V58"/>
    <mergeCell ref="W56:W58"/>
    <mergeCell ref="S59:S61"/>
    <mergeCell ref="U59:U61"/>
    <mergeCell ref="V59:V61"/>
    <mergeCell ref="T59:T61"/>
    <mergeCell ref="S49:S51"/>
    <mergeCell ref="T49:T51"/>
    <mergeCell ref="U49:U51"/>
    <mergeCell ref="V49:V51"/>
    <mergeCell ref="S52:S54"/>
    <mergeCell ref="T52:T54"/>
    <mergeCell ref="W52:W54"/>
    <mergeCell ref="W49:W51"/>
    <mergeCell ref="W37:W39"/>
    <mergeCell ref="U37:U39"/>
    <mergeCell ref="W40:W42"/>
    <mergeCell ref="U43:U45"/>
    <mergeCell ref="V43:V45"/>
    <mergeCell ref="W43:W45"/>
    <mergeCell ref="U40:U42"/>
    <mergeCell ref="V40:V42"/>
    <mergeCell ref="G40:H42"/>
    <mergeCell ref="I37:I39"/>
    <mergeCell ref="O37:O39"/>
    <mergeCell ref="S37:S39"/>
    <mergeCell ref="T37:T39"/>
    <mergeCell ref="I40:I42"/>
    <mergeCell ref="R43:R45"/>
    <mergeCell ref="S43:S45"/>
    <mergeCell ref="O43:O45"/>
    <mergeCell ref="J40:J42"/>
    <mergeCell ref="J43:J45"/>
    <mergeCell ref="A43:A45"/>
    <mergeCell ref="B43:C45"/>
    <mergeCell ref="W46:W48"/>
    <mergeCell ref="G43:H45"/>
    <mergeCell ref="I43:I45"/>
    <mergeCell ref="A46:A48"/>
    <mergeCell ref="B46:C48"/>
    <mergeCell ref="E46:F48"/>
    <mergeCell ref="G46:H48"/>
    <mergeCell ref="U46:U48"/>
    <mergeCell ref="J46:J48"/>
    <mergeCell ref="I46:I48"/>
    <mergeCell ref="S46:S48"/>
    <mergeCell ref="T46:T48"/>
    <mergeCell ref="O46:O48"/>
    <mergeCell ref="V46:V48"/>
    <mergeCell ref="R46:R48"/>
    <mergeCell ref="T43:T45"/>
    <mergeCell ref="E43:F45"/>
    <mergeCell ref="O34:O36"/>
    <mergeCell ref="G34:H36"/>
    <mergeCell ref="J34:J36"/>
    <mergeCell ref="V37:V39"/>
    <mergeCell ref="J37:J39"/>
    <mergeCell ref="A40:A42"/>
    <mergeCell ref="B40:C42"/>
    <mergeCell ref="E40:F42"/>
    <mergeCell ref="R40:R42"/>
    <mergeCell ref="S40:S42"/>
    <mergeCell ref="K40:K42"/>
    <mergeCell ref="T40:T42"/>
    <mergeCell ref="L40:L42"/>
    <mergeCell ref="G37:H39"/>
    <mergeCell ref="W31:W33"/>
    <mergeCell ref="U34:U36"/>
    <mergeCell ref="W34:W36"/>
    <mergeCell ref="T34:T36"/>
    <mergeCell ref="U31:U33"/>
    <mergeCell ref="V31:V33"/>
    <mergeCell ref="A34:A36"/>
    <mergeCell ref="I34:I36"/>
    <mergeCell ref="A31:A33"/>
    <mergeCell ref="B31:C33"/>
    <mergeCell ref="E31:F33"/>
    <mergeCell ref="R31:R33"/>
    <mergeCell ref="Q31:Q33"/>
    <mergeCell ref="G31:H33"/>
    <mergeCell ref="I31:I33"/>
    <mergeCell ref="J31:J33"/>
    <mergeCell ref="O31:O33"/>
    <mergeCell ref="R34:R36"/>
    <mergeCell ref="S34:S36"/>
    <mergeCell ref="V34:V36"/>
    <mergeCell ref="S31:S33"/>
    <mergeCell ref="T31:T33"/>
    <mergeCell ref="B34:C36"/>
    <mergeCell ref="E34:F36"/>
    <mergeCell ref="W22:W24"/>
    <mergeCell ref="R22:R24"/>
    <mergeCell ref="S22:S24"/>
    <mergeCell ref="A19:A21"/>
    <mergeCell ref="A22:A24"/>
    <mergeCell ref="G22:H24"/>
    <mergeCell ref="B22:C24"/>
    <mergeCell ref="B18:C18"/>
    <mergeCell ref="E18:F18"/>
    <mergeCell ref="E19:F21"/>
    <mergeCell ref="V22:V24"/>
    <mergeCell ref="E22:F24"/>
    <mergeCell ref="U22:U24"/>
    <mergeCell ref="T22:T24"/>
    <mergeCell ref="B19:C21"/>
    <mergeCell ref="Q22:Q24"/>
    <mergeCell ref="O19:O21"/>
    <mergeCell ref="O22:O24"/>
    <mergeCell ref="K19:K21"/>
    <mergeCell ref="J22:J24"/>
    <mergeCell ref="G19:H21"/>
    <mergeCell ref="I19:I21"/>
    <mergeCell ref="I22:I24"/>
    <mergeCell ref="J19:J21"/>
    <mergeCell ref="V12:V14"/>
    <mergeCell ref="W15:W17"/>
    <mergeCell ref="V15:V17"/>
    <mergeCell ref="U15:U17"/>
    <mergeCell ref="W19:W21"/>
    <mergeCell ref="V19:V21"/>
    <mergeCell ref="U19:U21"/>
    <mergeCell ref="T19:T21"/>
    <mergeCell ref="S19:S21"/>
    <mergeCell ref="S12:S14"/>
    <mergeCell ref="T12:T14"/>
    <mergeCell ref="O15:O17"/>
    <mergeCell ref="G11:H11"/>
    <mergeCell ref="A15:A17"/>
    <mergeCell ref="B15:C17"/>
    <mergeCell ref="E15:F17"/>
    <mergeCell ref="S15:S17"/>
    <mergeCell ref="T15:T17"/>
    <mergeCell ref="R15:R17"/>
    <mergeCell ref="M40:M42"/>
    <mergeCell ref="O40:O42"/>
    <mergeCell ref="S25:S27"/>
    <mergeCell ref="T25:T27"/>
    <mergeCell ref="A25:A27"/>
    <mergeCell ref="B25:C27"/>
    <mergeCell ref="E25:F27"/>
    <mergeCell ref="R19:R21"/>
    <mergeCell ref="A28:A30"/>
    <mergeCell ref="B28:C30"/>
    <mergeCell ref="E28:F30"/>
    <mergeCell ref="I28:I30"/>
    <mergeCell ref="B37:C39"/>
    <mergeCell ref="E37:F39"/>
    <mergeCell ref="A37:A39"/>
    <mergeCell ref="R37:R39"/>
    <mergeCell ref="A5:C5"/>
    <mergeCell ref="D5:I5"/>
    <mergeCell ref="A6:C6"/>
    <mergeCell ref="G8:Q8"/>
    <mergeCell ref="D6:I6"/>
    <mergeCell ref="R8:W8"/>
    <mergeCell ref="O9:Q9"/>
    <mergeCell ref="A12:A14"/>
    <mergeCell ref="B12:C14"/>
    <mergeCell ref="A7:I7"/>
    <mergeCell ref="B8:C10"/>
    <mergeCell ref="A8:A10"/>
    <mergeCell ref="E8:F8"/>
    <mergeCell ref="B11:C11"/>
    <mergeCell ref="G9:J9"/>
    <mergeCell ref="K9:N9"/>
    <mergeCell ref="W12:W14"/>
    <mergeCell ref="G10:H10"/>
    <mergeCell ref="O12:O14"/>
    <mergeCell ref="E12:F14"/>
    <mergeCell ref="R12:R14"/>
    <mergeCell ref="R9:S9"/>
    <mergeCell ref="V9:W9"/>
    <mergeCell ref="U12:U14"/>
    <mergeCell ref="U25:U27"/>
    <mergeCell ref="V25:V27"/>
    <mergeCell ref="W25:W27"/>
    <mergeCell ref="G28:H30"/>
    <mergeCell ref="J28:J30"/>
    <mergeCell ref="O28:O30"/>
    <mergeCell ref="S28:S30"/>
    <mergeCell ref="T28:T30"/>
    <mergeCell ref="R28:R30"/>
    <mergeCell ref="U28:U30"/>
    <mergeCell ref="G25:H27"/>
    <mergeCell ref="I25:I27"/>
    <mergeCell ref="J25:J27"/>
    <mergeCell ref="O25:O27"/>
    <mergeCell ref="R25:R27"/>
    <mergeCell ref="W28:W30"/>
    <mergeCell ref="V28:V30"/>
    <mergeCell ref="A49:A51"/>
    <mergeCell ref="B49:C51"/>
    <mergeCell ref="E49:F51"/>
    <mergeCell ref="G49:H51"/>
    <mergeCell ref="I49:I51"/>
    <mergeCell ref="J49:J51"/>
    <mergeCell ref="O49:O51"/>
    <mergeCell ref="R49:R51"/>
    <mergeCell ref="P49:P51"/>
    <mergeCell ref="Q49:Q51"/>
  </mergeCells>
  <phoneticPr fontId="0" type="noConversion"/>
  <printOptions horizontalCentered="1"/>
  <pageMargins left="0.59055118110236227" right="0.59055118110236227" top="1.1811023622047245" bottom="0.39370078740157483" header="0" footer="0"/>
  <pageSetup paperSize="8" scale="6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2017-07-03T15:45:50Z</cp:lastPrinted>
  <dcterms:created xsi:type="dcterms:W3CDTF">2016-02-25T11:20:15Z</dcterms:created>
  <dcterms:modified xsi:type="dcterms:W3CDTF">2017-07-04T06:26:37Z</dcterms:modified>
</cp:coreProperties>
</file>