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<sst xmlns="http://schemas.openxmlformats.org/spreadsheetml/2006/main" count="75" uniqueCount="75">
  <si>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УТВЕРЖДЕНЫ</t>
  </si>
  <si>
    <t>Бокситогорского муниципального района</t>
  </si>
  <si>
    <t>Ленинградской области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</si>
  <si>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</si>
  <si>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</si>
  <si>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</si>
  <si>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</si>
  <si>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</si>
  <si>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</si>
  <si>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</si>
  <si>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</si>
  <si>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</si>
  <si>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</si>
  <si>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1 06 00000 00 0000 000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</si>
  <si>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</si>
  <si>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</si>
  <si>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</si>
  <si>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</si>
  <si>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</si>
  <si>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</si>
  <si>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</si>
  <si>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</si>
  <si>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</si>
  <si>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</si>
  <si>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</si>
  <si>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</si>
  <si>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</si>
  <si>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</si>
  <si>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ВСЕГО ДОХОДОВ</t>
  </si>
  <si>
    <t>1 03 00000 00 0000 000</t>
  </si>
  <si>
    <t>1 03 02000 01 0000 110</t>
  </si>
  <si>
    <t>Акцизы по подакцизным товарам (продукции), производимым на территории Российской Федерации</t>
  </si>
  <si>
    <t>решением совета депутатов</t>
  </si>
  <si>
    <t xml:space="preserve"> налоговых, неналоговых доходов и безвозмездных поступлений в бюджет</t>
  </si>
  <si>
    <t>ПРОГНОЗИРУЕМЫЕ ПОСТУПЛЕНИЯ</t>
  </si>
  <si>
    <t>2020 год</t>
  </si>
  <si>
    <t>2021 год</t>
  </si>
  <si>
    <t>(Приложение 2)</t>
  </si>
  <si>
    <t>Борского сельского поселения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</si>
  <si>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</si>
  <si>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</si>
  <si>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</si>
  <si>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</si>
  <si>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</si>
  <si>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</si>
  <si>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</si>
  <si>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</si>
  <si>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</si>
  <si>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</si>
  <si>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Прочие межбюджетные трансферты, передаваемые бюджетам сельских поселений</t>
  </si>
  <si>
    <t xml:space="preserve">Борского сельского поселения Бокситогорского муниципального района Ленинградской области </t>
  </si>
  <si>
    <t>2 02 10000 00 0000 150</t>
  </si>
  <si>
    <t>2 02 15001 10 0000 150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</si>
  <si>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</si>
  <si>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</si>
  <si>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</si>
  <si>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</si>
  <si>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</si>
  <si>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2 02 40014 10 0705 150</t>
  </si>
  <si>
    <t>2 02 49999 00 0000 150</t>
  </si>
  <si>
    <t>2 02 49999 10 0017 150</t>
  </si>
  <si>
    <t>2 02 49999 10 0745 150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</si>
  <si>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</si>
  <si>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</si>
  <si>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</si>
  <si>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№__ от __ декабря 2019 года</t>
  </si>
  <si>
    <t>на 2020 год и плановый период 2021 и 2022 годов</t>
  </si>
  <si>
    <t>2022 год</t>
  </si>
  <si>
    <t>Прочие межбюджетные трансферты, передаваемые бюджетам сельских поселений на сбалансированность бюджетов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</si>
  <si>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</si>
  <si>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ПРОЕКТ</t>
  </si>
  <si>
    <t>Прочие межбюджетные трансферты, передаваемые бюджетам сельских поселений на проведение мероприятий по сохранению исторического и культурного наследия Бокситогорского муниципального района</t>
  </si>
  <si>
    <t>2 02 49999 10 0117 150</t>
  </si>
  <si>
    <t>2 02 49999 10 0109 150</t>
  </si>
  <si>
    <t>Прочие межбюджетные трансферты, передаваемые бюджетам сельских поселений на осуществление мероприятий по развитию и поддержанию в готовности систем управления мероприятиями гражданской обороны и оповещения населения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</si>
</sst>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2" borderId="0" xfId="0" applyFont="1" applyFill="1" applyAlignment="1">
      <alignment/>
    </xf>
    <xf numFmtId="180" fontId="1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2" fontId="1" fillId="32" borderId="11" xfId="0" applyNumberFormat="1" applyFont="1" applyFill="1" applyBorder="1" applyAlignment="1">
      <alignment horizontal="center" vertical="top" wrapText="1"/>
    </xf>
    <xf numFmtId="49" fontId="1" fillId="32" borderId="11" xfId="0" applyNumberFormat="1" applyFont="1" applyFill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180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180" fontId="1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180" fontId="1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right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5.7109375" style="1" customWidth="1"/>
    <col min="2" max="2" width="83.8515625" style="1" customWidth="1"/>
    <col min="3" max="5" width="10.7109375" style="1" customWidth="1"/>
    <col min="6" max="16384" width="9.140625" style="1" customWidth="1"/>
  </cols>
  <sheetData>
    <row r="1" spans="1:5" ht="36" customHeight="1">
      <c r="A1" s="14"/>
      <c r="B1" s="14"/>
      <c r="C1" s="14"/>
      <c r="D1" s="14"/>
      <c r="E1" s="14"/>
    </row>
    <row r="2" spans="1:5" ht="18">
      <c r="A2" s="15" t="s">
        <v>0</v>
      </c>
      <c r="B2" s="15"/>
      <c r="C2" s="15"/>
      <c r="D2" s="15"/>
      <c r="E2" s="15"/>
    </row>
    <row r="3" spans="1:5" ht="18">
      <c r="A3" s="15" t="s">
        <v>32</v>
      </c>
      <c r="B3" s="15"/>
      <c r="C3" s="15"/>
      <c r="D3" s="15"/>
      <c r="E3" s="15"/>
    </row>
    <row r="4" spans="1:5" ht="18">
      <c r="A4" s="15" t="s">
        <v>38</v>
      </c>
      <c r="B4" s="15"/>
      <c r="C4" s="15"/>
      <c r="D4" s="15"/>
      <c r="E4" s="15"/>
    </row>
    <row r="5" spans="1:5" ht="18">
      <c r="A5" s="15" t="s">
        <v>1</v>
      </c>
      <c r="B5" s="15"/>
      <c r="C5" s="15"/>
      <c r="D5" s="15"/>
      <c r="E5" s="15"/>
    </row>
    <row r="6" spans="1:5" ht="18">
      <c r="A6" s="15" t="s">
        <v>2</v>
      </c>
      <c r="B6" s="15"/>
      <c r="C6" s="15"/>
      <c r="D6" s="15"/>
      <c r="E6" s="15"/>
    </row>
    <row r="7" spans="1:5" ht="18">
      <c r="A7" s="15" t="s">
        <v>65</v>
      </c>
      <c r="B7" s="15"/>
      <c r="C7" s="15"/>
      <c r="D7" s="15"/>
      <c r="E7" s="15"/>
    </row>
    <row r="8" spans="1:5" ht="18">
      <c r="A8" s="15" t="s">
        <v>37</v>
      </c>
      <c r="B8" s="15"/>
      <c r="C8" s="15"/>
      <c r="D8" s="15"/>
      <c r="E8" s="15"/>
    </row>
    <row r="9" spans="1:5" ht="18">
      <c r="A9" s="15" t="s">
        <v>70</v>
      </c>
      <c r="B9" s="15"/>
      <c r="C9" s="15"/>
      <c r="D9" s="15"/>
      <c r="E9" s="15"/>
    </row>
    <row r="10" spans="1:5" ht="18">
      <c r="A10" s="14" t="s">
        <v>34</v>
      </c>
      <c r="B10" s="14"/>
      <c r="C10" s="14"/>
      <c r="D10" s="14"/>
      <c r="E10" s="14"/>
    </row>
    <row r="11" spans="1:5" ht="18">
      <c r="A11" s="14" t="s">
        <v>33</v>
      </c>
      <c r="B11" s="14"/>
      <c r="C11" s="14"/>
      <c r="D11" s="14"/>
      <c r="E11" s="14"/>
    </row>
    <row r="12" spans="1:5" ht="18">
      <c r="A12" s="14" t="s">
        <v>50</v>
      </c>
      <c r="B12" s="14"/>
      <c r="C12" s="14"/>
      <c r="D12" s="14"/>
      <c r="E12" s="14"/>
    </row>
    <row r="13" spans="1:5" ht="18">
      <c r="A13" s="14" t="s">
        <v>66</v>
      </c>
      <c r="B13" s="14"/>
      <c r="C13" s="14"/>
      <c r="D13" s="14"/>
      <c r="E13" s="14"/>
    </row>
    <row r="14" spans="1:5" ht="18">
      <c r="A14" s="23"/>
      <c r="B14" s="23"/>
      <c r="C14" s="23"/>
      <c r="D14" s="23"/>
      <c r="E14" s="23"/>
    </row>
    <row r="15" spans="1:5" ht="36" customHeight="1">
      <c r="A15" s="21" t="s">
        <v>3</v>
      </c>
      <c r="B15" s="16" t="s">
        <v>4</v>
      </c>
      <c r="C15" s="18" t="s">
        <v>64</v>
      </c>
      <c r="D15" s="19"/>
      <c r="E15" s="20"/>
    </row>
    <row r="16" spans="1:5" ht="18" customHeight="1">
      <c r="A16" s="22"/>
      <c r="B16" s="17"/>
      <c r="C16" s="12" t="s">
        <v>35</v>
      </c>
      <c r="D16" s="9" t="s">
        <v>36</v>
      </c>
      <c r="E16" s="9" t="s">
        <v>67</v>
      </c>
    </row>
    <row r="17" spans="1:5" ht="18" customHeight="1">
      <c r="A17" s="10">
        <v>1</v>
      </c>
      <c r="B17" s="10">
        <v>2</v>
      </c>
      <c r="C17" s="10">
        <v>3</v>
      </c>
      <c r="D17" s="9">
        <v>4</v>
      </c>
      <c r="E17" s="9">
        <v>5</v>
      </c>
    </row>
    <row r="18" spans="1:5" ht="18" customHeight="1">
      <c r="A18" s="5"/>
      <c r="B18" s="4" t="s">
        <v>28</v>
      </c>
      <c r="C18" s="11">
        <f>C19+C32</f>
        <v>28880.74</v>
      </c>
      <c r="D18" s="2">
        <f>D19+D32</f>
        <v>29133.18</v>
      </c>
      <c r="E18" s="2">
        <f>E19+E32</f>
        <v>29849</v>
      </c>
    </row>
    <row r="19" spans="1:5" ht="18" customHeight="1">
      <c r="A19" s="5" t="s">
        <v>5</v>
      </c>
      <c r="B19" s="4" t="s">
        <v>6</v>
      </c>
      <c r="C19" s="11">
        <f>C20+C22+C24+C27+C29</f>
        <v>6700.5</v>
      </c>
      <c r="D19" s="2">
        <f>D20+D22+D24+D27+D29</f>
        <v>6978.900000000001</v>
      </c>
      <c r="E19" s="2">
        <f>E20+E22+E24+E27+E29</f>
        <v>7284.800000000001</v>
      </c>
    </row>
    <row r="20" spans="1:6" ht="18" customHeight="1">
      <c r="A20" s="5" t="s">
        <v>7</v>
      </c>
      <c r="B20" s="4" t="s">
        <v>8</v>
      </c>
      <c r="C20" s="11">
        <f>C21</f>
        <v>2886.3</v>
      </c>
      <c r="D20" s="2">
        <f>D21</f>
        <v>3079.7</v>
      </c>
      <c r="E20" s="2">
        <f>E21</f>
        <v>3295.3</v>
      </c>
      <c r="F20" s="13"/>
    </row>
    <row r="21" spans="1:5" ht="18" customHeight="1">
      <c r="A21" s="5" t="s">
        <v>9</v>
      </c>
      <c r="B21" s="4" t="s">
        <v>10</v>
      </c>
      <c r="C21" s="11">
        <v>2886.3</v>
      </c>
      <c r="D21" s="2">
        <v>3079.7</v>
      </c>
      <c r="E21" s="2">
        <v>3295.3</v>
      </c>
    </row>
    <row r="22" spans="1:5" ht="36" customHeight="1">
      <c r="A22" s="5" t="s">
        <v>29</v>
      </c>
      <c r="B22" s="4" t="s">
        <v>11</v>
      </c>
      <c r="C22" s="11">
        <f>C23</f>
        <v>1105.2</v>
      </c>
      <c r="D22" s="2">
        <f>D23</f>
        <v>1124</v>
      </c>
      <c r="E22" s="2">
        <f>E23</f>
        <v>1145.4</v>
      </c>
    </row>
    <row r="23" spans="1:5" ht="36" customHeight="1">
      <c r="A23" s="5" t="s">
        <v>30</v>
      </c>
      <c r="B23" s="4" t="s">
        <v>31</v>
      </c>
      <c r="C23" s="11">
        <v>1105.2</v>
      </c>
      <c r="D23" s="2">
        <v>1124</v>
      </c>
      <c r="E23" s="2">
        <v>1145.4</v>
      </c>
    </row>
    <row r="24" spans="1:5" ht="18" customHeight="1">
      <c r="A24" s="5" t="s">
        <v>13</v>
      </c>
      <c r="B24" s="4" t="s">
        <v>12</v>
      </c>
      <c r="C24" s="11">
        <f>C25+C26</f>
        <v>1656.2</v>
      </c>
      <c r="D24" s="2">
        <f>D25+D26</f>
        <v>1722.4</v>
      </c>
      <c r="E24" s="2">
        <f>E25+E26</f>
        <v>1791.3000000000002</v>
      </c>
    </row>
    <row r="25" spans="1:5" ht="18" customHeight="1">
      <c r="A25" s="5" t="s">
        <v>14</v>
      </c>
      <c r="B25" s="4" t="s">
        <v>15</v>
      </c>
      <c r="C25" s="11">
        <v>748.7</v>
      </c>
      <c r="D25" s="2">
        <v>778.6</v>
      </c>
      <c r="E25" s="2">
        <v>809.7</v>
      </c>
    </row>
    <row r="26" spans="1:5" ht="18" customHeight="1">
      <c r="A26" s="5" t="s">
        <v>16</v>
      </c>
      <c r="B26" s="4" t="s">
        <v>17</v>
      </c>
      <c r="C26" s="11">
        <v>907.5</v>
      </c>
      <c r="D26" s="2">
        <v>943.8</v>
      </c>
      <c r="E26" s="2">
        <v>981.6</v>
      </c>
    </row>
    <row r="27" spans="1:5" ht="18" customHeight="1">
      <c r="A27" s="5" t="s">
        <v>18</v>
      </c>
      <c r="B27" s="4" t="s">
        <v>19</v>
      </c>
      <c r="C27" s="11">
        <f>C28</f>
        <v>4</v>
      </c>
      <c r="D27" s="2">
        <f>D28</f>
        <v>4</v>
      </c>
      <c r="E27" s="2">
        <f>E28</f>
        <v>4</v>
      </c>
    </row>
    <row r="28" spans="1:5" ht="54" customHeight="1">
      <c r="A28" s="5" t="s">
        <v>20</v>
      </c>
      <c r="B28" s="4" t="s">
        <v>21</v>
      </c>
      <c r="C28" s="11">
        <v>4</v>
      </c>
      <c r="D28" s="2">
        <v>4</v>
      </c>
      <c r="E28" s="2">
        <v>4</v>
      </c>
    </row>
    <row r="29" spans="1:5" ht="36" customHeight="1">
      <c r="A29" s="5" t="s">
        <v>22</v>
      </c>
      <c r="B29" s="4" t="s">
        <v>23</v>
      </c>
      <c r="C29" s="11">
        <f>C30+C31</f>
        <v>1048.8</v>
      </c>
      <c r="D29" s="2">
        <f>D30+D31</f>
        <v>1048.8</v>
      </c>
      <c r="E29" s="2">
        <f>E30+E31</f>
        <v>1048.8</v>
      </c>
    </row>
    <row r="30" spans="1:5" ht="90" customHeight="1">
      <c r="A30" s="5" t="s">
        <v>24</v>
      </c>
      <c r="B30" s="4" t="s">
        <v>25</v>
      </c>
      <c r="C30" s="11">
        <f>592+239.6-800.2</f>
        <v>31.399999999999977</v>
      </c>
      <c r="D30" s="2">
        <v>31.4</v>
      </c>
      <c r="E30" s="2">
        <v>31.4</v>
      </c>
    </row>
    <row r="31" spans="1:5" ht="90" customHeight="1">
      <c r="A31" s="5" t="s">
        <v>63</v>
      </c>
      <c r="B31" s="4" t="s">
        <v>62</v>
      </c>
      <c r="C31" s="11">
        <v>1017.4</v>
      </c>
      <c r="D31" s="2">
        <v>1017.4</v>
      </c>
      <c r="E31" s="2">
        <v>1017.4</v>
      </c>
    </row>
    <row r="32" spans="1:5" s="3" customFormat="1" ht="18" customHeight="1">
      <c r="A32" s="5" t="s">
        <v>26</v>
      </c>
      <c r="B32" s="4" t="s">
        <v>27</v>
      </c>
      <c r="C32" s="11">
        <f>C33</f>
        <v>22180.24</v>
      </c>
      <c r="D32" s="2">
        <f>D33</f>
        <v>22154.28</v>
      </c>
      <c r="E32" s="2">
        <f>E33</f>
        <v>22564.2</v>
      </c>
    </row>
    <row r="33" spans="1:5" ht="36" customHeight="1">
      <c r="A33" s="6" t="s">
        <v>39</v>
      </c>
      <c r="B33" s="6" t="s">
        <v>40</v>
      </c>
      <c r="C33" s="2">
        <f>C34+C36+C39</f>
        <v>22180.24</v>
      </c>
      <c r="D33" s="2">
        <f>D34+D36+D39</f>
        <v>22154.28</v>
      </c>
      <c r="E33" s="2">
        <f>E34+E36+E39</f>
        <v>22564.2</v>
      </c>
    </row>
    <row r="34" spans="1:5" ht="36">
      <c r="A34" s="6" t="s">
        <v>51</v>
      </c>
      <c r="B34" s="6" t="s">
        <v>41</v>
      </c>
      <c r="C34" s="2">
        <f>C35</f>
        <v>18634.44</v>
      </c>
      <c r="D34" s="2">
        <f>D35</f>
        <v>19241.18</v>
      </c>
      <c r="E34" s="2">
        <f>E35</f>
        <v>19854.3</v>
      </c>
    </row>
    <row r="35" spans="1:5" ht="36">
      <c r="A35" s="6" t="s">
        <v>52</v>
      </c>
      <c r="B35" s="6" t="s">
        <v>42</v>
      </c>
      <c r="C35" s="2">
        <v>18634.44</v>
      </c>
      <c r="D35" s="2">
        <v>19241.18</v>
      </c>
      <c r="E35" s="2">
        <v>19854.3</v>
      </c>
    </row>
    <row r="36" spans="1:5" ht="36" customHeight="1">
      <c r="A36" s="6" t="s">
        <v>53</v>
      </c>
      <c r="B36" s="6" t="s">
        <v>43</v>
      </c>
      <c r="C36" s="2">
        <f>C37+C38</f>
        <v>284.9</v>
      </c>
      <c r="D36" s="2">
        <f>D37+D38</f>
        <v>295</v>
      </c>
      <c r="E36" s="2">
        <f>E37+E38</f>
        <v>3.5</v>
      </c>
    </row>
    <row r="37" spans="1:5" ht="36" customHeight="1">
      <c r="A37" s="6" t="s">
        <v>54</v>
      </c>
      <c r="B37" s="6" t="s">
        <v>44</v>
      </c>
      <c r="C37" s="2">
        <f>1+2.5</f>
        <v>3.5</v>
      </c>
      <c r="D37" s="2">
        <f>1+2.5</f>
        <v>3.5</v>
      </c>
      <c r="E37" s="2">
        <f>1+2.5</f>
        <v>3.5</v>
      </c>
    </row>
    <row r="38" spans="1:5" ht="36" customHeight="1">
      <c r="A38" s="6" t="s">
        <v>55</v>
      </c>
      <c r="B38" s="6" t="s">
        <v>45</v>
      </c>
      <c r="C38" s="2">
        <v>281.4</v>
      </c>
      <c r="D38" s="2">
        <v>291.5</v>
      </c>
      <c r="E38" s="2">
        <v>0</v>
      </c>
    </row>
    <row r="39" spans="1:5" ht="18" customHeight="1">
      <c r="A39" s="6" t="s">
        <v>56</v>
      </c>
      <c r="B39" s="6" t="s">
        <v>46</v>
      </c>
      <c r="C39" s="2">
        <f>C40+C42</f>
        <v>3260.9</v>
      </c>
      <c r="D39" s="2">
        <f>D40+D42</f>
        <v>2618.1</v>
      </c>
      <c r="E39" s="2">
        <f>E40+E42</f>
        <v>2706.4</v>
      </c>
    </row>
    <row r="40" spans="1:5" ht="72" customHeight="1">
      <c r="A40" s="6" t="s">
        <v>57</v>
      </c>
      <c r="B40" s="6" t="s">
        <v>47</v>
      </c>
      <c r="C40" s="2">
        <f>C41</f>
        <v>255.6</v>
      </c>
      <c r="D40" s="2">
        <f>D41</f>
        <v>255.6</v>
      </c>
      <c r="E40" s="2">
        <f>E41</f>
        <v>255.6</v>
      </c>
    </row>
    <row r="41" spans="1:5" ht="90" customHeight="1">
      <c r="A41" s="6" t="s">
        <v>58</v>
      </c>
      <c r="B41" s="6" t="s">
        <v>48</v>
      </c>
      <c r="C41" s="2">
        <v>255.6</v>
      </c>
      <c r="D41" s="2">
        <v>255.6</v>
      </c>
      <c r="E41" s="2">
        <v>255.6</v>
      </c>
    </row>
    <row r="42" spans="1:5" ht="36" customHeight="1">
      <c r="A42" s="6" t="s">
        <v>59</v>
      </c>
      <c r="B42" s="6" t="s">
        <v>49</v>
      </c>
      <c r="C42" s="2">
        <f>C44+C45+C43+C46</f>
        <v>3005.3</v>
      </c>
      <c r="D42" s="2">
        <f>D44+D45+D43+D46</f>
        <v>2362.5</v>
      </c>
      <c r="E42" s="2">
        <f>E44+E45+E43+E46</f>
        <v>2450.8</v>
      </c>
    </row>
    <row r="43" spans="1:5" ht="36">
      <c r="A43" s="6" t="s">
        <v>60</v>
      </c>
      <c r="B43" s="6" t="s">
        <v>68</v>
      </c>
      <c r="C43" s="2">
        <v>933.2</v>
      </c>
      <c r="D43" s="2">
        <v>1017.4</v>
      </c>
      <c r="E43" s="2">
        <v>1105.7</v>
      </c>
    </row>
    <row r="44" spans="1:5" ht="72" customHeight="1">
      <c r="A44" s="6" t="s">
        <v>73</v>
      </c>
      <c r="B44" s="6" t="s">
        <v>74</v>
      </c>
      <c r="C44" s="2">
        <v>100</v>
      </c>
      <c r="D44" s="2">
        <v>0</v>
      </c>
      <c r="E44" s="2">
        <v>0</v>
      </c>
    </row>
    <row r="45" spans="1:5" ht="54" customHeight="1">
      <c r="A45" s="6" t="s">
        <v>72</v>
      </c>
      <c r="B45" s="6" t="s">
        <v>71</v>
      </c>
      <c r="C45" s="2">
        <v>627</v>
      </c>
      <c r="D45" s="2">
        <v>0</v>
      </c>
      <c r="E45" s="2">
        <v>0</v>
      </c>
    </row>
    <row r="46" spans="1:5" ht="56.25" customHeight="1">
      <c r="A46" s="7" t="s">
        <v>61</v>
      </c>
      <c r="B46" s="7" t="s">
        <v>69</v>
      </c>
      <c r="C46" s="8">
        <v>1345.1</v>
      </c>
      <c r="D46" s="8">
        <v>1345.1</v>
      </c>
      <c r="E46" s="8">
        <v>1345.1</v>
      </c>
    </row>
  </sheetData>
  <sheetProtection/>
  <mergeCells count="17">
    <mergeCell ref="A8:E8"/>
    <mergeCell ref="A9:E9"/>
    <mergeCell ref="A10:E10"/>
    <mergeCell ref="B15:B16"/>
    <mergeCell ref="A11:E11"/>
    <mergeCell ref="A12:E12"/>
    <mergeCell ref="A13:E13"/>
    <mergeCell ref="C15:E15"/>
    <mergeCell ref="A15:A16"/>
    <mergeCell ref="A14:E14"/>
    <mergeCell ref="A1:E1"/>
    <mergeCell ref="A2:E2"/>
    <mergeCell ref="A3:E3"/>
    <mergeCell ref="A5:E5"/>
    <mergeCell ref="A6:E6"/>
    <mergeCell ref="A7:E7"/>
    <mergeCell ref="A4:E4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2019-07-30T13:13:01Z</cp:lastPrinted>
  <dcterms:created xsi:type="dcterms:W3CDTF">1996-10-08T23:32:33Z</dcterms:created>
  <dcterms:modified xsi:type="dcterms:W3CDTF">2019-11-12T12:21:15Z</dcterms:modified>
  <cp:category/>
  <cp:version/>
  <cp:contentType/>
  <cp:contentStatus/>
</cp:coreProperties>
</file>