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<sst xmlns="http://schemas.openxmlformats.org/spreadsheetml/2006/main" count="710" uniqueCount="212">
  <si>
    <t>на 2016 год</t>
  </si>
  <si>
    <t>РАСПРЕДЕЛЕНИЕ</t>
  </si>
  <si>
    <t xml:space="preserve">бюджетных ассигнований по разделам и подразделам, </t>
  </si>
  <si>
    <t>Бокситогорского муниципального района Ленинградской области</t>
  </si>
  <si>
    <t>Наименование показателей</t>
  </si>
  <si>
    <t>Сумма тыс. руб.</t>
  </si>
  <si>
    <t>Р</t>
  </si>
  <si>
    <t>Пр</t>
  </si>
  <si>
    <t>КЦСР</t>
  </si>
  <si>
    <t>КВР</t>
  </si>
  <si>
    <t>1</t>
  </si>
  <si>
    <t>3</t>
  </si>
  <si>
    <t>4</t>
  </si>
  <si>
    <t/>
  </si>
  <si>
    <t>Администрация Борского сельского поселения Бокситогорского муниципального района Ленингадской области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</si>
  <si>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</si>
  <si>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</si>
  <si>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</si>
  <si>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</si>
  <si>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органов местного самоуправления Борского сельского поселения </t>
  </si>
  <si>
    <t>П1 0 00 00000</t>
  </si>
  <si>
    <t>Обеспечение деятельности совета депутатов поселения</t>
  </si>
  <si>
    <t>П1 1 00 00000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</si>
  <si>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</si>
  <si>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</si>
  <si>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</si>
  <si>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</si>
  <si>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</si>
  <si>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администрации Борского сельского поселения </t>
  </si>
  <si>
    <t>П1 2 00 00000</t>
  </si>
  <si>
    <t xml:space="preserve">Расходы на выплаты по оплате труда работников органов местного самоуправления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</si>
  <si>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</si>
  <si>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</si>
  <si>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Обеспечение деятельности администрации Борского сельского поселения </t>
  </si>
  <si>
    <t>П1 3 00 00000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</si>
  <si>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</si>
  <si>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 </t>
  </si>
  <si>
    <t>200</t>
  </si>
  <si>
    <t>Иные бюджетные ассигнования</t>
  </si>
  <si>
    <t>800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</si>
  <si>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определение поставщиков (подрядчиков, исполнителей) для нужд поселения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</si>
  <si>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</si>
  <si>
    <t>Межбюджетные трансферты, передаваемые бюджету Бокситогорского муниципального района из бюджета Борского сельского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</si>
  <si>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</si>
  <si>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Исполнение отдельных государственных полномочий</t>
  </si>
  <si>
    <t>П1 8 00 00000</t>
  </si>
  <si>
    <t>Выполнение отдельных государственных полномочий Ленинградской области в сфере административных правоотношений за счет средств областного бюджета</t>
  </si>
  <si>
    <t>Резервные фонды</t>
  </si>
  <si>
    <t>11</t>
  </si>
  <si>
    <t xml:space="preserve">Обеспечение деятельности органов местного самоуправления поселения </t>
  </si>
  <si>
    <t xml:space="preserve">Резервный фонд администрации Борского сельского поселения </t>
  </si>
  <si>
    <t>П1 4 00 00000</t>
  </si>
  <si>
    <t xml:space="preserve">Резервный фонд администрации муниципального образования  </t>
  </si>
  <si>
    <t>Другие общегосударственные вопросы</t>
  </si>
  <si>
    <t>13</t>
  </si>
  <si>
    <t>Реализация политики в области приватизации и управления муниципальной собственностью</t>
  </si>
  <si>
    <t>П1 5 00 00000</t>
  </si>
  <si>
    <t xml:space="preserve">Оценка недвижимости, признание прав и регулирование отношений по муниципальной собственности </t>
  </si>
  <si>
    <t xml:space="preserve">Выполнение других обязательств муниципального образования </t>
  </si>
  <si>
    <t>П1 6 00 00000</t>
  </si>
  <si>
    <t xml:space="preserve">Ежегодные членские взносы в Ассоциацию муниципальных образований </t>
  </si>
  <si>
    <t xml:space="preserve">Вознаграждение старостам по исполнению общественных обязанностей </t>
  </si>
  <si>
    <t xml:space="preserve">Обеспечение кадровой подготовки специалистов органов местного самоуправления </t>
  </si>
  <si>
    <t xml:space="preserve">Оплата расходов в сфере информационно-коммуникационных технологий </t>
  </si>
  <si>
    <t xml:space="preserve">Мероприятия по информационно- аналитическому сопровождению органов местного самоуправления </t>
  </si>
  <si>
    <t xml:space="preserve">Другие вопросы по исполнению муниципальных функций органов местного самоуправления </t>
  </si>
  <si>
    <t>НАЦИОНАЛЬНАЯ ОБОРОНА</t>
  </si>
  <si>
    <t>02</t>
  </si>
  <si>
    <t>Мобилизационная и вневойсковая подготовка</t>
  </si>
  <si>
    <t>Непрограммные расходы органов местного самоуправления поселения по вопросам национальной обороны</t>
  </si>
  <si>
    <t>П2 0 00 00000</t>
  </si>
  <si>
    <t>Исполнение отдельных государственных полномочий по вопросам национальной обороны</t>
  </si>
  <si>
    <t>П2 8 00 00000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</si>
  <si>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</si>
  <si>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</si>
  <si>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</si>
  <si>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</si>
  <si>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</si>
  <si>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>П3 0 00 00000</t>
  </si>
  <si>
    <t xml:space="preserve">Расходы на защиту населения и территории от чрезвычайных ситуаций природного и техногенного характера </t>
  </si>
  <si>
    <t>П3 1 00 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</si>
  <si>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</si>
  <si>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</si>
  <si>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</si>
  <si>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НАЦИОНАЛЬНАЯ ЭКОНОМИКА</t>
  </si>
  <si>
    <t>Сельское хозяйство и рыболовство</t>
  </si>
  <si>
    <t>05</t>
  </si>
  <si>
    <t xml:space="preserve">Реализация мероприятий в рамках муниципальных и ведомственных программ </t>
  </si>
  <si>
    <t>ЦП 0 00 00000</t>
  </si>
  <si>
    <t xml:space="preserve">Прочие расходы в рамках муниципальных и ведомственных программ </t>
  </si>
  <si>
    <t>ЦП 1 00 00000</t>
  </si>
  <si>
    <t>Ведомственная целевая программа "Борьба  с  борщевиком Сосновского на территории поселения"</t>
  </si>
  <si>
    <t>Дорожное хозяйство (дорожные фонды)</t>
  </si>
  <si>
    <t>Непрограммные расходы органов местного самоуправления поселения по вопросам национальной экономики</t>
  </si>
  <si>
    <t>П4 0 00 00000</t>
  </si>
  <si>
    <t>Расходы на мероприятия в области дорожного хозяйства</t>
  </si>
  <si>
    <t>П4 1 00 00000</t>
  </si>
  <si>
    <t xml:space="preserve">Мероприятия по содержанию автомобильных дорог общего пользования в поселении (за исключением автомобильных дорог федерального значения) </t>
  </si>
  <si>
    <t xml:space="preserve"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" за счет средств  поселения </t>
  </si>
  <si>
    <t>Другие вопросы в области национальной экономики</t>
  </si>
  <si>
    <t>12</t>
  </si>
  <si>
    <t>Прочие расходы в области национальной экономики</t>
  </si>
  <si>
    <t>П4 2 00 00000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</si>
  <si>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</si>
  <si>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</si>
  <si>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</si>
  <si>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Непрограммные расходы органов местного самоуправления поселения по вопросам жилищно-коммунального хозяйства</t>
  </si>
  <si>
    <t>П5 0 00 00000</t>
  </si>
  <si>
    <t>Расходы на мероприятия в области жилищного хозяйства</t>
  </si>
  <si>
    <t>П5 1 00 00000</t>
  </si>
  <si>
    <t>Прочие мероприятия в области жилищного хозяйства в рамках расходов на мероприятия в области жилищного хозяйства</t>
  </si>
  <si>
    <t>Коммунальное хозяйство</t>
  </si>
  <si>
    <t xml:space="preserve">Расходы на мероприятия в области коммунального хозяйства </t>
  </si>
  <si>
    <t>П5 2 00 00000</t>
  </si>
  <si>
    <t>Прочие мероприятия в области коммунального хозяйства в рамках расходов на мероприятия в области коммунального хозяйства</t>
  </si>
  <si>
    <t>Благоустройство</t>
  </si>
  <si>
    <t>Расходы на мероприятия в области благоустройства</t>
  </si>
  <si>
    <t>П5 3 00 00000</t>
  </si>
  <si>
    <t>Расходы на уличное освещение в рамках расходов на мероприятия в области благоустройства</t>
  </si>
  <si>
    <t xml:space="preserve">Расходы на озеленение территории поселения в рамках расходов на мероприятия в области благоустройства </t>
  </si>
  <si>
    <t xml:space="preserve">Расходы на организацию и содержание мест захоронения </t>
  </si>
  <si>
    <t>Прочие мероприятия по благоустройству поселения</t>
  </si>
  <si>
    <t>КУЛЬТУРА, КИНЕМАТОГРАФИЯ</t>
  </si>
  <si>
    <t>08</t>
  </si>
  <si>
    <t>Культура</t>
  </si>
  <si>
    <t>Непрограммные расходы органов местного самоуправления поселения по вопросам культуры</t>
  </si>
  <si>
    <t>П8 0 00 00000</t>
  </si>
  <si>
    <t>Обеспечение деятельности учреждений культуры</t>
  </si>
  <si>
    <t>П8 1 00 00000</t>
  </si>
  <si>
    <t>Предоставление муниципальным бюджетным 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</si>
  <si>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</si>
  <si>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</si>
  <si>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 за счет средств бюджета Бокситогорского муниципального района</t>
  </si>
  <si>
    <t xml:space="preserve"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</si>
  <si>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</si>
  <si>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</si>
  <si>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</si>
  <si>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</si>
  <si>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</si>
  <si>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 xml:space="preserve">Расходы на пенсионное обеспечение </t>
  </si>
  <si>
    <t>П9 1 00 00000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</si>
  <si>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</si>
  <si>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</si>
  <si>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</si>
  <si>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</si>
  <si>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</si>
  <si>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Непрограммные расходы органов местного самоуправления поселения по вопросам физической культуры</t>
  </si>
  <si>
    <t>ПФ 0 00 00000</t>
  </si>
  <si>
    <t xml:space="preserve">Прочие расходы в области физической культуры </t>
  </si>
  <si>
    <t>ПФ 3 00 00000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</si>
  <si>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</si>
  <si>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</si>
  <si>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</si>
  <si>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</si>
  <si>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>ПД 1 00 00000</t>
  </si>
  <si>
    <t>Процентные платежи по муниципальному долгу в рамках платежей по долговым обязательствам</t>
  </si>
  <si>
    <t>Обслуживание государственного (муниципального) долга</t>
  </si>
  <si>
    <t>Приложение 1</t>
  </si>
  <si>
    <t>к пояснительной записке</t>
  </si>
  <si>
    <t>классификации расходов бюджета Борского сельского поселения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</si>
  <si>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
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за счет средств бюджета Бокситогорского муниципального района</t>
  </si>
  <si>
    <t>Капитальный ремонт и ремонт автомобильных дорог общего пользования местного значения</t>
  </si>
  <si>
    <t>Обслуживание государственного внутреннего и муниципального 
долга</t>
  </si>
  <si>
    <t>целевым статьям, группам и подгруппам видов расходов</t>
  </si>
  <si>
    <t>Код по КБК</t>
  </si>
  <si>
    <t>5</t>
  </si>
  <si>
    <t>6</t>
  </si>
  <si>
    <t>П1 1 00 00150</t>
  </si>
  <si>
    <t>Закупка товаров, работ и услуг для государственных (муниципальных) нужд</t>
  </si>
  <si>
    <t xml:space="preserve">П1 1 00 00150 </t>
  </si>
  <si>
    <t>П1 1 00 П7010</t>
  </si>
  <si>
    <t>П1 2 00 00140</t>
  </si>
  <si>
    <t>П1 3 00 00140</t>
  </si>
  <si>
    <t>П1 3 00 00150</t>
  </si>
  <si>
    <t>П1 3 00 П7020</t>
  </si>
  <si>
    <t>П1 3 00 П7040</t>
  </si>
  <si>
    <t>П1 3 00 П7090</t>
  </si>
  <si>
    <t>П1 3 00 П7120</t>
  </si>
  <si>
    <t>П1 8 00 71340</t>
  </si>
  <si>
    <t>П1 4 00 11110</t>
  </si>
  <si>
    <t>П1 5 00 13200</t>
  </si>
  <si>
    <t>П1 6 00 13030</t>
  </si>
  <si>
    <t>П1 6 00 13040</t>
  </si>
  <si>
    <t>П1 6 00 13080</t>
  </si>
  <si>
    <t>П1 6 00 13310</t>
  </si>
  <si>
    <t>П1 6 00 13370</t>
  </si>
  <si>
    <t>П1 6 00 13620</t>
  </si>
  <si>
    <t>П2 8 00 51180</t>
  </si>
  <si>
    <t>П3 1 00 18010</t>
  </si>
  <si>
    <t>П3 1 00 П7080</t>
  </si>
  <si>
    <t>П3 1 00 П7090</t>
  </si>
  <si>
    <t>ЦП 1 00 14160</t>
  </si>
  <si>
    <t>П4 1 00 15020</t>
  </si>
  <si>
    <t>П4 1 00 Б7050</t>
  </si>
  <si>
    <t>ЦП 1 00 70140</t>
  </si>
  <si>
    <t>ЦП 1 00 70146</t>
  </si>
  <si>
    <t>П4 2 00 34020</t>
  </si>
  <si>
    <t>П5 1 00 13500</t>
  </si>
  <si>
    <t>Обеспечение мероприятий по капитальному ремонту многоквартирных домов за счет средств бюджетов</t>
  </si>
  <si>
    <t>П5 1 00 96010</t>
  </si>
  <si>
    <t>П5 2 00 15050</t>
  </si>
  <si>
    <t>П5 3 00 16100</t>
  </si>
  <si>
    <t>П5 3 00 16300</t>
  </si>
  <si>
    <t>П 53 00 16400</t>
  </si>
  <si>
    <t>П5 3 00 16500</t>
  </si>
  <si>
    <t>П8 1 00 00170</t>
  </si>
  <si>
    <t>П8 1 00 Б7450</t>
  </si>
  <si>
    <t>П8 1 00 П7070</t>
  </si>
  <si>
    <t>П9 1 00 14910</t>
  </si>
  <si>
    <t xml:space="preserve">Организация и проведение мероприятий в области физической культуры </t>
  </si>
  <si>
    <t>ПФ 3 00 12970</t>
  </si>
  <si>
    <t>ПД 1 00 10650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</si>
</sst>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3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8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180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justify" wrapText="1"/>
    </xf>
    <xf numFmtId="180" fontId="2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 wrapText="1"/>
    </xf>
    <xf numFmtId="180" fontId="3" fillId="0" borderId="10" xfId="0" applyNumberFormat="1" applyFont="1" applyFill="1" applyBorder="1" applyAlignment="1">
      <alignment horizontal="center" vertical="justify"/>
    </xf>
    <xf numFmtId="0" fontId="4" fillId="0" borderId="0" xfId="0" applyFont="1" applyFill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distributed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3.57421875" style="1" customWidth="1"/>
    <col min="2" max="3" width="3.421875" style="1" customWidth="1"/>
    <col min="4" max="4" width="17.7109375" style="1" customWidth="1"/>
    <col min="5" max="5" width="4.7109375" style="1" customWidth="1"/>
    <col min="6" max="6" width="11.421875" style="1" customWidth="1"/>
    <col min="7" max="16384" width="9.140625" style="1" customWidth="1"/>
  </cols>
  <sheetData>
    <row r="1" spans="1:6" ht="18">
      <c r="A1" s="33" t="s">
        <v>157</v>
      </c>
      <c r="B1" s="33"/>
      <c r="C1" s="33"/>
      <c r="D1" s="33"/>
      <c r="E1" s="33"/>
      <c r="F1" s="33"/>
    </row>
    <row r="2" spans="1:6" ht="18">
      <c r="A2" s="33" t="s">
        <v>158</v>
      </c>
      <c r="B2" s="33"/>
      <c r="C2" s="33"/>
      <c r="D2" s="33"/>
      <c r="E2" s="33"/>
      <c r="F2" s="33"/>
    </row>
    <row r="3" spans="1:6" ht="18">
      <c r="A3" s="34"/>
      <c r="B3" s="34"/>
      <c r="C3" s="34"/>
      <c r="D3" s="34"/>
      <c r="E3" s="34"/>
      <c r="F3" s="34"/>
    </row>
    <row r="4" spans="1:6" ht="18">
      <c r="A4" s="30" t="s">
        <v>1</v>
      </c>
      <c r="B4" s="30"/>
      <c r="C4" s="30"/>
      <c r="D4" s="30"/>
      <c r="E4" s="30"/>
      <c r="F4" s="30"/>
    </row>
    <row r="5" spans="1:6" ht="18">
      <c r="A5" s="30" t="s">
        <v>2</v>
      </c>
      <c r="B5" s="30"/>
      <c r="C5" s="30"/>
      <c r="D5" s="30"/>
      <c r="E5" s="30"/>
      <c r="F5" s="30"/>
    </row>
    <row r="6" spans="1:6" ht="18">
      <c r="A6" s="30" t="s">
        <v>163</v>
      </c>
      <c r="B6" s="30"/>
      <c r="C6" s="30"/>
      <c r="D6" s="30"/>
      <c r="E6" s="30"/>
      <c r="F6" s="30"/>
    </row>
    <row r="7" spans="1:6" ht="18">
      <c r="A7" s="30" t="s">
        <v>159</v>
      </c>
      <c r="B7" s="30"/>
      <c r="C7" s="30"/>
      <c r="D7" s="30"/>
      <c r="E7" s="30"/>
      <c r="F7" s="30"/>
    </row>
    <row r="8" spans="1:6" ht="18">
      <c r="A8" s="30" t="s">
        <v>3</v>
      </c>
      <c r="B8" s="30"/>
      <c r="C8" s="30"/>
      <c r="D8" s="30"/>
      <c r="E8" s="30"/>
      <c r="F8" s="30"/>
    </row>
    <row r="9" spans="1:6" ht="18">
      <c r="A9" s="30" t="s">
        <v>0</v>
      </c>
      <c r="B9" s="30"/>
      <c r="C9" s="30"/>
      <c r="D9" s="30"/>
      <c r="E9" s="30"/>
      <c r="F9" s="30"/>
    </row>
    <row r="10" spans="1:6" s="5" customFormat="1" ht="18" customHeight="1">
      <c r="A10" s="35"/>
      <c r="B10" s="35"/>
      <c r="C10" s="35"/>
      <c r="D10" s="35"/>
      <c r="E10" s="35"/>
      <c r="F10" s="35"/>
    </row>
    <row r="11" spans="1:6" s="5" customFormat="1" ht="16.5" customHeight="1">
      <c r="A11" s="31" t="s">
        <v>4</v>
      </c>
      <c r="B11" s="36" t="s">
        <v>164</v>
      </c>
      <c r="C11" s="36"/>
      <c r="D11" s="36"/>
      <c r="E11" s="37"/>
      <c r="F11" s="31" t="s">
        <v>5</v>
      </c>
    </row>
    <row r="12" spans="1:6" s="5" customFormat="1" ht="18" customHeight="1">
      <c r="A12" s="32"/>
      <c r="B12" s="29" t="s">
        <v>6</v>
      </c>
      <c r="C12" s="29" t="s">
        <v>7</v>
      </c>
      <c r="D12" s="29" t="s">
        <v>8</v>
      </c>
      <c r="E12" s="29" t="s">
        <v>9</v>
      </c>
      <c r="F12" s="32"/>
    </row>
    <row r="13" spans="1:6" s="10" customFormat="1" ht="17.25" customHeight="1">
      <c r="A13" s="6" t="s">
        <v>10</v>
      </c>
      <c r="B13" s="7" t="s">
        <v>11</v>
      </c>
      <c r="C13" s="7" t="s">
        <v>12</v>
      </c>
      <c r="D13" s="7" t="s">
        <v>165</v>
      </c>
      <c r="E13" s="7" t="s">
        <v>166</v>
      </c>
      <c r="F13" s="8">
        <v>7</v>
      </c>
    </row>
    <row r="14" spans="1:6" s="10" customFormat="1" ht="62.25">
      <c r="A14" s="11" t="s">
        <v>14</v>
      </c>
      <c r="B14" s="12" t="s">
        <v>13</v>
      </c>
      <c r="C14" s="12" t="s">
        <v>13</v>
      </c>
      <c r="D14" s="12" t="s">
        <v>13</v>
      </c>
      <c r="E14" s="12" t="s">
        <v>13</v>
      </c>
      <c r="F14" s="13">
        <f>F15+F69+F75+F85+F109+F134+F144+F150+F156</f>
        <v>25674.8</v>
      </c>
    </row>
    <row r="15" spans="1:6" s="10" customFormat="1" ht="30.75">
      <c r="A15" s="11" t="s">
        <v>15</v>
      </c>
      <c r="B15" s="12" t="s">
        <v>16</v>
      </c>
      <c r="C15" s="12" t="s">
        <v>13</v>
      </c>
      <c r="D15" s="12" t="s">
        <v>13</v>
      </c>
      <c r="E15" s="12" t="s">
        <v>13</v>
      </c>
      <c r="F15" s="13">
        <f>F16+F23+F46+F51</f>
        <v>5698.2</v>
      </c>
    </row>
    <row r="16" spans="1:6" s="16" customFormat="1" ht="78">
      <c r="A16" s="11" t="s">
        <v>17</v>
      </c>
      <c r="B16" s="38" t="s">
        <v>16</v>
      </c>
      <c r="C16" s="38" t="s">
        <v>18</v>
      </c>
      <c r="D16" s="38" t="s">
        <v>13</v>
      </c>
      <c r="E16" s="38" t="s">
        <v>13</v>
      </c>
      <c r="F16" s="18">
        <f>F17</f>
        <v>89.4</v>
      </c>
    </row>
    <row r="17" spans="1:6" s="5" customFormat="1" ht="46.5">
      <c r="A17" s="11" t="s">
        <v>19</v>
      </c>
      <c r="B17" s="12" t="s">
        <v>16</v>
      </c>
      <c r="C17" s="12" t="s">
        <v>18</v>
      </c>
      <c r="D17" s="12" t="s">
        <v>20</v>
      </c>
      <c r="E17" s="12" t="s">
        <v>13</v>
      </c>
      <c r="F17" s="18">
        <f>F18</f>
        <v>89.4</v>
      </c>
    </row>
    <row r="18" spans="1:6" s="19" customFormat="1" ht="30.75">
      <c r="A18" s="11" t="s">
        <v>21</v>
      </c>
      <c r="B18" s="12" t="s">
        <v>16</v>
      </c>
      <c r="C18" s="12" t="s">
        <v>18</v>
      </c>
      <c r="D18" s="12" t="s">
        <v>22</v>
      </c>
      <c r="E18" s="12"/>
      <c r="F18" s="18">
        <f>F19+F21</f>
        <v>89.4</v>
      </c>
    </row>
    <row r="19" spans="1:6" s="5" customFormat="1" ht="30.75">
      <c r="A19" s="26" t="s">
        <v>36</v>
      </c>
      <c r="B19" s="17" t="s">
        <v>16</v>
      </c>
      <c r="C19" s="17" t="s">
        <v>18</v>
      </c>
      <c r="D19" s="17" t="s">
        <v>167</v>
      </c>
      <c r="E19" s="17"/>
      <c r="F19" s="27">
        <f>F20</f>
        <v>5</v>
      </c>
    </row>
    <row r="20" spans="1:6" s="5" customFormat="1" ht="30.75">
      <c r="A20" s="26" t="s">
        <v>168</v>
      </c>
      <c r="B20" s="17" t="s">
        <v>16</v>
      </c>
      <c r="C20" s="17" t="s">
        <v>18</v>
      </c>
      <c r="D20" s="17" t="s">
        <v>169</v>
      </c>
      <c r="E20" s="17" t="s">
        <v>37</v>
      </c>
      <c r="F20" s="27">
        <v>5</v>
      </c>
    </row>
    <row r="21" spans="1:6" s="5" customFormat="1" ht="93">
      <c r="A21" s="14" t="s">
        <v>23</v>
      </c>
      <c r="B21" s="17" t="s">
        <v>16</v>
      </c>
      <c r="C21" s="17" t="s">
        <v>18</v>
      </c>
      <c r="D21" s="17" t="s">
        <v>170</v>
      </c>
      <c r="E21" s="17" t="s">
        <v>13</v>
      </c>
      <c r="F21" s="15">
        <f>F22</f>
        <v>84.4</v>
      </c>
    </row>
    <row r="22" spans="1:6" s="5" customFormat="1" ht="18">
      <c r="A22" s="14" t="s">
        <v>24</v>
      </c>
      <c r="B22" s="17" t="s">
        <v>16</v>
      </c>
      <c r="C22" s="17" t="s">
        <v>18</v>
      </c>
      <c r="D22" s="17" t="s">
        <v>170</v>
      </c>
      <c r="E22" s="17" t="s">
        <v>25</v>
      </c>
      <c r="F22" s="15">
        <v>84.4</v>
      </c>
    </row>
    <row r="23" spans="1:6" s="5" customFormat="1" ht="93">
      <c r="A23" s="11" t="s">
        <v>26</v>
      </c>
      <c r="B23" s="22" t="s">
        <v>16</v>
      </c>
      <c r="C23" s="22" t="s">
        <v>27</v>
      </c>
      <c r="D23" s="22" t="s">
        <v>13</v>
      </c>
      <c r="E23" s="22" t="s">
        <v>13</v>
      </c>
      <c r="F23" s="23">
        <f>F24</f>
        <v>5008.7</v>
      </c>
    </row>
    <row r="24" spans="1:6" s="24" customFormat="1" ht="46.5">
      <c r="A24" s="11" t="s">
        <v>19</v>
      </c>
      <c r="B24" s="22" t="s">
        <v>16</v>
      </c>
      <c r="C24" s="22" t="s">
        <v>27</v>
      </c>
      <c r="D24" s="22" t="s">
        <v>20</v>
      </c>
      <c r="E24" s="22"/>
      <c r="F24" s="23">
        <f>F25+F28+F43</f>
        <v>5008.7</v>
      </c>
    </row>
    <row r="25" spans="1:6" s="5" customFormat="1" ht="46.5">
      <c r="A25" s="11" t="s">
        <v>28</v>
      </c>
      <c r="B25" s="22" t="s">
        <v>16</v>
      </c>
      <c r="C25" s="22" t="s">
        <v>27</v>
      </c>
      <c r="D25" s="22" t="s">
        <v>29</v>
      </c>
      <c r="E25" s="22"/>
      <c r="F25" s="23">
        <f>F26</f>
        <v>937.3</v>
      </c>
    </row>
    <row r="26" spans="1:6" s="5" customFormat="1" ht="46.5">
      <c r="A26" s="14" t="s">
        <v>30</v>
      </c>
      <c r="B26" s="20" t="s">
        <v>16</v>
      </c>
      <c r="C26" s="20" t="s">
        <v>27</v>
      </c>
      <c r="D26" s="20" t="s">
        <v>171</v>
      </c>
      <c r="E26" s="20" t="s">
        <v>13</v>
      </c>
      <c r="F26" s="21">
        <f>F27</f>
        <v>937.3</v>
      </c>
    </row>
    <row r="27" spans="1:6" s="5" customFormat="1" ht="93">
      <c r="A27" s="14" t="s">
        <v>31</v>
      </c>
      <c r="B27" s="20" t="s">
        <v>16</v>
      </c>
      <c r="C27" s="20" t="s">
        <v>27</v>
      </c>
      <c r="D27" s="20" t="s">
        <v>171</v>
      </c>
      <c r="E27" s="20" t="s">
        <v>32</v>
      </c>
      <c r="F27" s="21">
        <v>937.3</v>
      </c>
    </row>
    <row r="28" spans="1:6" s="19" customFormat="1" ht="46.5">
      <c r="A28" s="11" t="s">
        <v>33</v>
      </c>
      <c r="B28" s="12" t="s">
        <v>16</v>
      </c>
      <c r="C28" s="12" t="s">
        <v>27</v>
      </c>
      <c r="D28" s="12" t="s">
        <v>34</v>
      </c>
      <c r="E28" s="12"/>
      <c r="F28" s="18">
        <f>F29+F31+F35+F37+F39+F41</f>
        <v>4070.3999999999996</v>
      </c>
    </row>
    <row r="29" spans="1:6" s="5" customFormat="1" ht="46.5">
      <c r="A29" s="14" t="s">
        <v>35</v>
      </c>
      <c r="B29" s="17" t="s">
        <v>16</v>
      </c>
      <c r="C29" s="17" t="s">
        <v>27</v>
      </c>
      <c r="D29" s="17" t="s">
        <v>172</v>
      </c>
      <c r="E29" s="17" t="s">
        <v>13</v>
      </c>
      <c r="F29" s="15">
        <f>F30</f>
        <v>3500</v>
      </c>
    </row>
    <row r="30" spans="1:6" s="5" customFormat="1" ht="93">
      <c r="A30" s="14" t="s">
        <v>31</v>
      </c>
      <c r="B30" s="17" t="s">
        <v>16</v>
      </c>
      <c r="C30" s="17" t="s">
        <v>27</v>
      </c>
      <c r="D30" s="17" t="s">
        <v>172</v>
      </c>
      <c r="E30" s="17" t="s">
        <v>32</v>
      </c>
      <c r="F30" s="15">
        <v>3500</v>
      </c>
    </row>
    <row r="31" spans="1:6" s="5" customFormat="1" ht="30.75">
      <c r="A31" s="14" t="s">
        <v>36</v>
      </c>
      <c r="B31" s="17" t="s">
        <v>16</v>
      </c>
      <c r="C31" s="17" t="s">
        <v>27</v>
      </c>
      <c r="D31" s="17" t="s">
        <v>173</v>
      </c>
      <c r="E31" s="17" t="s">
        <v>13</v>
      </c>
      <c r="F31" s="15">
        <f>F32+F33+F34</f>
        <v>360</v>
      </c>
    </row>
    <row r="32" spans="1:6" s="5" customFormat="1" ht="93">
      <c r="A32" s="14" t="s">
        <v>31</v>
      </c>
      <c r="B32" s="17" t="s">
        <v>16</v>
      </c>
      <c r="C32" s="17" t="s">
        <v>27</v>
      </c>
      <c r="D32" s="17" t="s">
        <v>173</v>
      </c>
      <c r="E32" s="17" t="s">
        <v>32</v>
      </c>
      <c r="F32" s="15">
        <v>15</v>
      </c>
    </row>
    <row r="33" spans="1:6" s="5" customFormat="1" ht="30.75">
      <c r="A33" s="14" t="s">
        <v>168</v>
      </c>
      <c r="B33" s="17" t="s">
        <v>16</v>
      </c>
      <c r="C33" s="17" t="s">
        <v>27</v>
      </c>
      <c r="D33" s="17" t="s">
        <v>173</v>
      </c>
      <c r="E33" s="17" t="s">
        <v>37</v>
      </c>
      <c r="F33" s="15">
        <v>335</v>
      </c>
    </row>
    <row r="34" spans="1:6" s="5" customFormat="1" ht="18">
      <c r="A34" s="14" t="s">
        <v>38</v>
      </c>
      <c r="B34" s="17" t="s">
        <v>16</v>
      </c>
      <c r="C34" s="17" t="s">
        <v>27</v>
      </c>
      <c r="D34" s="17" t="s">
        <v>173</v>
      </c>
      <c r="E34" s="17" t="s">
        <v>39</v>
      </c>
      <c r="F34" s="15">
        <v>10</v>
      </c>
    </row>
    <row r="35" spans="1:6" s="5" customFormat="1" ht="93">
      <c r="A35" s="14" t="s">
        <v>40</v>
      </c>
      <c r="B35" s="17" t="s">
        <v>16</v>
      </c>
      <c r="C35" s="17" t="s">
        <v>27</v>
      </c>
      <c r="D35" s="17" t="s">
        <v>174</v>
      </c>
      <c r="E35" s="17"/>
      <c r="F35" s="15">
        <v>51</v>
      </c>
    </row>
    <row r="36" spans="1:6" s="5" customFormat="1" ht="18">
      <c r="A36" s="14" t="s">
        <v>24</v>
      </c>
      <c r="B36" s="17" t="s">
        <v>16</v>
      </c>
      <c r="C36" s="17" t="s">
        <v>27</v>
      </c>
      <c r="D36" s="17" t="s">
        <v>174</v>
      </c>
      <c r="E36" s="17" t="s">
        <v>39</v>
      </c>
      <c r="F36" s="15">
        <v>51</v>
      </c>
    </row>
    <row r="37" spans="1:6" s="5" customFormat="1" ht="108.75">
      <c r="A37" s="14" t="s">
        <v>41</v>
      </c>
      <c r="B37" s="17" t="s">
        <v>16</v>
      </c>
      <c r="C37" s="17" t="s">
        <v>27</v>
      </c>
      <c r="D37" s="17" t="s">
        <v>175</v>
      </c>
      <c r="E37" s="17" t="s">
        <v>13</v>
      </c>
      <c r="F37" s="15">
        <f>F38</f>
        <v>119.2</v>
      </c>
    </row>
    <row r="38" spans="1:6" s="5" customFormat="1" ht="18">
      <c r="A38" s="14" t="s">
        <v>24</v>
      </c>
      <c r="B38" s="17" t="s">
        <v>16</v>
      </c>
      <c r="C38" s="17" t="s">
        <v>27</v>
      </c>
      <c r="D38" s="17" t="s">
        <v>175</v>
      </c>
      <c r="E38" s="17" t="s">
        <v>25</v>
      </c>
      <c r="F38" s="15">
        <v>119.2</v>
      </c>
    </row>
    <row r="39" spans="1:6" s="5" customFormat="1" ht="202.5">
      <c r="A39" s="14" t="s">
        <v>42</v>
      </c>
      <c r="B39" s="17" t="s">
        <v>16</v>
      </c>
      <c r="C39" s="17" t="s">
        <v>27</v>
      </c>
      <c r="D39" s="17" t="s">
        <v>176</v>
      </c>
      <c r="E39" s="17" t="s">
        <v>13</v>
      </c>
      <c r="F39" s="15">
        <f>F40</f>
        <v>10</v>
      </c>
    </row>
    <row r="40" spans="1:6" s="5" customFormat="1" ht="18">
      <c r="A40" s="14" t="s">
        <v>24</v>
      </c>
      <c r="B40" s="17" t="s">
        <v>16</v>
      </c>
      <c r="C40" s="17" t="s">
        <v>27</v>
      </c>
      <c r="D40" s="17" t="s">
        <v>176</v>
      </c>
      <c r="E40" s="17" t="s">
        <v>25</v>
      </c>
      <c r="F40" s="15">
        <v>10</v>
      </c>
    </row>
    <row r="41" spans="1:6" s="5" customFormat="1" ht="93">
      <c r="A41" s="14" t="s">
        <v>43</v>
      </c>
      <c r="B41" s="17" t="s">
        <v>16</v>
      </c>
      <c r="C41" s="17" t="s">
        <v>27</v>
      </c>
      <c r="D41" s="17" t="s">
        <v>177</v>
      </c>
      <c r="E41" s="17" t="s">
        <v>13</v>
      </c>
      <c r="F41" s="15">
        <f>F42</f>
        <v>30.2</v>
      </c>
    </row>
    <row r="42" spans="1:6" s="5" customFormat="1" ht="18">
      <c r="A42" s="14" t="s">
        <v>24</v>
      </c>
      <c r="B42" s="17" t="s">
        <v>16</v>
      </c>
      <c r="C42" s="17" t="s">
        <v>27</v>
      </c>
      <c r="D42" s="17" t="s">
        <v>177</v>
      </c>
      <c r="E42" s="17" t="s">
        <v>25</v>
      </c>
      <c r="F42" s="15">
        <v>30.2</v>
      </c>
    </row>
    <row r="43" spans="1:6" s="5" customFormat="1" ht="30.75">
      <c r="A43" s="11" t="s">
        <v>44</v>
      </c>
      <c r="B43" s="12" t="s">
        <v>16</v>
      </c>
      <c r="C43" s="12" t="s">
        <v>27</v>
      </c>
      <c r="D43" s="12" t="s">
        <v>45</v>
      </c>
      <c r="E43" s="12"/>
      <c r="F43" s="18">
        <f>F44</f>
        <v>1</v>
      </c>
    </row>
    <row r="44" spans="1:6" s="19" customFormat="1" ht="62.25">
      <c r="A44" s="14" t="s">
        <v>46</v>
      </c>
      <c r="B44" s="17" t="s">
        <v>16</v>
      </c>
      <c r="C44" s="17" t="s">
        <v>27</v>
      </c>
      <c r="D44" s="17" t="s">
        <v>178</v>
      </c>
      <c r="E44" s="17" t="s">
        <v>13</v>
      </c>
      <c r="F44" s="15">
        <f>F45</f>
        <v>1</v>
      </c>
    </row>
    <row r="45" spans="1:6" s="5" customFormat="1" ht="30.75">
      <c r="A45" s="14" t="s">
        <v>168</v>
      </c>
      <c r="B45" s="17" t="s">
        <v>16</v>
      </c>
      <c r="C45" s="17" t="s">
        <v>27</v>
      </c>
      <c r="D45" s="17" t="s">
        <v>178</v>
      </c>
      <c r="E45" s="17" t="s">
        <v>37</v>
      </c>
      <c r="F45" s="15">
        <v>1</v>
      </c>
    </row>
    <row r="46" spans="1:6" s="5" customFormat="1" ht="18">
      <c r="A46" s="11" t="s">
        <v>47</v>
      </c>
      <c r="B46" s="12" t="s">
        <v>16</v>
      </c>
      <c r="C46" s="12" t="s">
        <v>48</v>
      </c>
      <c r="D46" s="12" t="s">
        <v>13</v>
      </c>
      <c r="E46" s="12" t="s">
        <v>13</v>
      </c>
      <c r="F46" s="18">
        <f>F47</f>
        <v>100</v>
      </c>
    </row>
    <row r="47" spans="1:6" s="5" customFormat="1" ht="30.75">
      <c r="A47" s="11" t="s">
        <v>49</v>
      </c>
      <c r="B47" s="12" t="s">
        <v>16</v>
      </c>
      <c r="C47" s="12" t="s">
        <v>48</v>
      </c>
      <c r="D47" s="12" t="s">
        <v>20</v>
      </c>
      <c r="E47" s="12"/>
      <c r="F47" s="18">
        <f>F48</f>
        <v>100</v>
      </c>
    </row>
    <row r="48" spans="1:6" s="5" customFormat="1" ht="30.75">
      <c r="A48" s="11" t="s">
        <v>50</v>
      </c>
      <c r="B48" s="12" t="s">
        <v>16</v>
      </c>
      <c r="C48" s="12" t="s">
        <v>48</v>
      </c>
      <c r="D48" s="12" t="s">
        <v>51</v>
      </c>
      <c r="E48" s="12"/>
      <c r="F48" s="18">
        <f>F49</f>
        <v>100</v>
      </c>
    </row>
    <row r="49" spans="1:6" s="5" customFormat="1" ht="30.75">
      <c r="A49" s="14" t="s">
        <v>52</v>
      </c>
      <c r="B49" s="17" t="s">
        <v>16</v>
      </c>
      <c r="C49" s="17" t="s">
        <v>48</v>
      </c>
      <c r="D49" s="17" t="s">
        <v>179</v>
      </c>
      <c r="E49" s="17" t="s">
        <v>13</v>
      </c>
      <c r="F49" s="15">
        <f>F50</f>
        <v>100</v>
      </c>
    </row>
    <row r="50" spans="1:6" s="19" customFormat="1" ht="17.25">
      <c r="A50" s="14" t="s">
        <v>38</v>
      </c>
      <c r="B50" s="17" t="s">
        <v>16</v>
      </c>
      <c r="C50" s="17" t="s">
        <v>48</v>
      </c>
      <c r="D50" s="17" t="s">
        <v>179</v>
      </c>
      <c r="E50" s="17" t="s">
        <v>39</v>
      </c>
      <c r="F50" s="15">
        <v>100</v>
      </c>
    </row>
    <row r="51" spans="1:6" s="5" customFormat="1" ht="18">
      <c r="A51" s="11" t="s">
        <v>53</v>
      </c>
      <c r="B51" s="12" t="s">
        <v>16</v>
      </c>
      <c r="C51" s="12" t="s">
        <v>54</v>
      </c>
      <c r="D51" s="12" t="s">
        <v>13</v>
      </c>
      <c r="E51" s="12" t="s">
        <v>13</v>
      </c>
      <c r="F51" s="18">
        <f>F52</f>
        <v>500.1</v>
      </c>
    </row>
    <row r="52" spans="1:6" s="5" customFormat="1" ht="46.5">
      <c r="A52" s="11" t="s">
        <v>19</v>
      </c>
      <c r="B52" s="12" t="s">
        <v>16</v>
      </c>
      <c r="C52" s="12" t="s">
        <v>54</v>
      </c>
      <c r="D52" s="12" t="s">
        <v>20</v>
      </c>
      <c r="E52" s="12"/>
      <c r="F52" s="18">
        <f>F53+F56</f>
        <v>500.1</v>
      </c>
    </row>
    <row r="53" spans="1:6" s="5" customFormat="1" ht="46.5">
      <c r="A53" s="11" t="s">
        <v>55</v>
      </c>
      <c r="B53" s="12" t="s">
        <v>16</v>
      </c>
      <c r="C53" s="12" t="s">
        <v>54</v>
      </c>
      <c r="D53" s="12" t="s">
        <v>56</v>
      </c>
      <c r="E53" s="12"/>
      <c r="F53" s="18">
        <f>F54</f>
        <v>10</v>
      </c>
    </row>
    <row r="54" spans="1:6" s="5" customFormat="1" ht="46.5">
      <c r="A54" s="14" t="s">
        <v>57</v>
      </c>
      <c r="B54" s="17" t="s">
        <v>16</v>
      </c>
      <c r="C54" s="17" t="s">
        <v>54</v>
      </c>
      <c r="D54" s="17" t="s">
        <v>180</v>
      </c>
      <c r="E54" s="17" t="s">
        <v>13</v>
      </c>
      <c r="F54" s="15">
        <f>F55</f>
        <v>10</v>
      </c>
    </row>
    <row r="55" spans="1:6" s="5" customFormat="1" ht="30.75">
      <c r="A55" s="14" t="s">
        <v>168</v>
      </c>
      <c r="B55" s="17" t="s">
        <v>16</v>
      </c>
      <c r="C55" s="17" t="s">
        <v>54</v>
      </c>
      <c r="D55" s="17" t="s">
        <v>180</v>
      </c>
      <c r="E55" s="17" t="s">
        <v>37</v>
      </c>
      <c r="F55" s="15">
        <v>10</v>
      </c>
    </row>
    <row r="56" spans="1:6" s="19" customFormat="1" ht="30.75">
      <c r="A56" s="11" t="s">
        <v>58</v>
      </c>
      <c r="B56" s="12" t="s">
        <v>16</v>
      </c>
      <c r="C56" s="12" t="s">
        <v>54</v>
      </c>
      <c r="D56" s="12" t="s">
        <v>59</v>
      </c>
      <c r="E56" s="12"/>
      <c r="F56" s="13">
        <f>F57+F59+F61+F63+F65+F67</f>
        <v>490.1</v>
      </c>
    </row>
    <row r="57" spans="1:6" s="5" customFormat="1" ht="30.75">
      <c r="A57" s="14" t="s">
        <v>60</v>
      </c>
      <c r="B57" s="17" t="s">
        <v>16</v>
      </c>
      <c r="C57" s="17" t="s">
        <v>54</v>
      </c>
      <c r="D57" s="17" t="s">
        <v>181</v>
      </c>
      <c r="E57" s="17" t="s">
        <v>13</v>
      </c>
      <c r="F57" s="15">
        <f>F58</f>
        <v>7</v>
      </c>
    </row>
    <row r="58" spans="1:6" s="5" customFormat="1" ht="18">
      <c r="A58" s="14" t="s">
        <v>38</v>
      </c>
      <c r="B58" s="17" t="s">
        <v>16</v>
      </c>
      <c r="C58" s="17" t="s">
        <v>54</v>
      </c>
      <c r="D58" s="17" t="s">
        <v>181</v>
      </c>
      <c r="E58" s="17" t="s">
        <v>39</v>
      </c>
      <c r="F58" s="15">
        <v>7</v>
      </c>
    </row>
    <row r="59" spans="1:6" s="5" customFormat="1" ht="30.75">
      <c r="A59" s="14" t="s">
        <v>61</v>
      </c>
      <c r="B59" s="17" t="s">
        <v>16</v>
      </c>
      <c r="C59" s="17" t="s">
        <v>54</v>
      </c>
      <c r="D59" s="17" t="s">
        <v>182</v>
      </c>
      <c r="E59" s="17" t="s">
        <v>13</v>
      </c>
      <c r="F59" s="15">
        <f>F60</f>
        <v>98.1</v>
      </c>
    </row>
    <row r="60" spans="1:6" s="10" customFormat="1" ht="30.75">
      <c r="A60" s="14" t="s">
        <v>168</v>
      </c>
      <c r="B60" s="17" t="s">
        <v>16</v>
      </c>
      <c r="C60" s="17" t="s">
        <v>54</v>
      </c>
      <c r="D60" s="17" t="s">
        <v>182</v>
      </c>
      <c r="E60" s="17" t="s">
        <v>37</v>
      </c>
      <c r="F60" s="15">
        <v>98.1</v>
      </c>
    </row>
    <row r="61" spans="1:6" s="5" customFormat="1" ht="46.5">
      <c r="A61" s="14" t="s">
        <v>62</v>
      </c>
      <c r="B61" s="17" t="s">
        <v>16</v>
      </c>
      <c r="C61" s="17" t="s">
        <v>54</v>
      </c>
      <c r="D61" s="17" t="s">
        <v>183</v>
      </c>
      <c r="E61" s="17" t="s">
        <v>13</v>
      </c>
      <c r="F61" s="15">
        <f>F62</f>
        <v>45</v>
      </c>
    </row>
    <row r="62" spans="1:6" s="5" customFormat="1" ht="30.75">
      <c r="A62" s="14" t="s">
        <v>168</v>
      </c>
      <c r="B62" s="17" t="s">
        <v>16</v>
      </c>
      <c r="C62" s="17" t="s">
        <v>54</v>
      </c>
      <c r="D62" s="17" t="s">
        <v>183</v>
      </c>
      <c r="E62" s="17" t="s">
        <v>37</v>
      </c>
      <c r="F62" s="15">
        <v>45</v>
      </c>
    </row>
    <row r="63" spans="1:6" s="5" customFormat="1" ht="30.75">
      <c r="A63" s="14" t="s">
        <v>63</v>
      </c>
      <c r="B63" s="17" t="s">
        <v>16</v>
      </c>
      <c r="C63" s="17" t="s">
        <v>54</v>
      </c>
      <c r="D63" s="17" t="s">
        <v>184</v>
      </c>
      <c r="E63" s="17" t="s">
        <v>13</v>
      </c>
      <c r="F63" s="15">
        <f>F64</f>
        <v>230</v>
      </c>
    </row>
    <row r="64" spans="1:6" s="5" customFormat="1" ht="30.75">
      <c r="A64" s="14" t="s">
        <v>168</v>
      </c>
      <c r="B64" s="17" t="s">
        <v>16</v>
      </c>
      <c r="C64" s="17" t="s">
        <v>54</v>
      </c>
      <c r="D64" s="17" t="s">
        <v>184</v>
      </c>
      <c r="E64" s="17" t="s">
        <v>37</v>
      </c>
      <c r="F64" s="15">
        <v>230</v>
      </c>
    </row>
    <row r="65" spans="1:6" s="5" customFormat="1" ht="46.5">
      <c r="A65" s="14" t="s">
        <v>64</v>
      </c>
      <c r="B65" s="17" t="s">
        <v>16</v>
      </c>
      <c r="C65" s="17" t="s">
        <v>54</v>
      </c>
      <c r="D65" s="17" t="s">
        <v>185</v>
      </c>
      <c r="E65" s="17" t="s">
        <v>13</v>
      </c>
      <c r="F65" s="15">
        <f>F66</f>
        <v>50</v>
      </c>
    </row>
    <row r="66" spans="1:6" s="5" customFormat="1" ht="30.75">
      <c r="A66" s="14" t="s">
        <v>168</v>
      </c>
      <c r="B66" s="17" t="s">
        <v>16</v>
      </c>
      <c r="C66" s="17" t="s">
        <v>54</v>
      </c>
      <c r="D66" s="17" t="s">
        <v>185</v>
      </c>
      <c r="E66" s="17" t="s">
        <v>37</v>
      </c>
      <c r="F66" s="15">
        <v>50</v>
      </c>
    </row>
    <row r="67" spans="1:6" s="5" customFormat="1" ht="46.5">
      <c r="A67" s="14" t="s">
        <v>65</v>
      </c>
      <c r="B67" s="17" t="s">
        <v>16</v>
      </c>
      <c r="C67" s="17" t="s">
        <v>54</v>
      </c>
      <c r="D67" s="17" t="s">
        <v>186</v>
      </c>
      <c r="E67" s="17" t="s">
        <v>13</v>
      </c>
      <c r="F67" s="15">
        <f>F68</f>
        <v>60</v>
      </c>
    </row>
    <row r="68" spans="1:6" s="5" customFormat="1" ht="30.75">
      <c r="A68" s="14" t="s">
        <v>168</v>
      </c>
      <c r="B68" s="17" t="s">
        <v>16</v>
      </c>
      <c r="C68" s="17" t="s">
        <v>54</v>
      </c>
      <c r="D68" s="17" t="s">
        <v>186</v>
      </c>
      <c r="E68" s="17" t="s">
        <v>37</v>
      </c>
      <c r="F68" s="15">
        <v>60</v>
      </c>
    </row>
    <row r="69" spans="1:6" s="5" customFormat="1" ht="18">
      <c r="A69" s="11" t="s">
        <v>66</v>
      </c>
      <c r="B69" s="12" t="s">
        <v>67</v>
      </c>
      <c r="C69" s="12" t="s">
        <v>13</v>
      </c>
      <c r="D69" s="12" t="s">
        <v>13</v>
      </c>
      <c r="E69" s="12" t="s">
        <v>13</v>
      </c>
      <c r="F69" s="18">
        <f>F70</f>
        <v>223.2</v>
      </c>
    </row>
    <row r="70" spans="1:6" s="5" customFormat="1" ht="30.75">
      <c r="A70" s="11" t="s">
        <v>68</v>
      </c>
      <c r="B70" s="12" t="s">
        <v>67</v>
      </c>
      <c r="C70" s="12" t="s">
        <v>18</v>
      </c>
      <c r="D70" s="12" t="s">
        <v>13</v>
      </c>
      <c r="E70" s="12" t="s">
        <v>13</v>
      </c>
      <c r="F70" s="18">
        <f>F71</f>
        <v>223.2</v>
      </c>
    </row>
    <row r="71" spans="1:6" s="5" customFormat="1" ht="46.5">
      <c r="A71" s="11" t="s">
        <v>69</v>
      </c>
      <c r="B71" s="12" t="s">
        <v>67</v>
      </c>
      <c r="C71" s="12" t="s">
        <v>18</v>
      </c>
      <c r="D71" s="12" t="s">
        <v>70</v>
      </c>
      <c r="E71" s="12"/>
      <c r="F71" s="18">
        <f>F72</f>
        <v>223.2</v>
      </c>
    </row>
    <row r="72" spans="1:6" s="5" customFormat="1" ht="46.5">
      <c r="A72" s="11" t="s">
        <v>71</v>
      </c>
      <c r="B72" s="12" t="s">
        <v>67</v>
      </c>
      <c r="C72" s="12" t="s">
        <v>18</v>
      </c>
      <c r="D72" s="12" t="s">
        <v>72</v>
      </c>
      <c r="E72" s="12"/>
      <c r="F72" s="18">
        <f>F73</f>
        <v>223.2</v>
      </c>
    </row>
    <row r="73" spans="1:6" s="5" customFormat="1" ht="62.25">
      <c r="A73" s="14" t="s">
        <v>73</v>
      </c>
      <c r="B73" s="17" t="s">
        <v>67</v>
      </c>
      <c r="C73" s="17" t="s">
        <v>18</v>
      </c>
      <c r="D73" s="17" t="s">
        <v>187</v>
      </c>
      <c r="E73" s="17" t="s">
        <v>13</v>
      </c>
      <c r="F73" s="15">
        <f>F74</f>
        <v>223.2</v>
      </c>
    </row>
    <row r="74" spans="1:6" s="19" customFormat="1" ht="93">
      <c r="A74" s="14" t="s">
        <v>31</v>
      </c>
      <c r="B74" s="17" t="s">
        <v>67</v>
      </c>
      <c r="C74" s="17" t="s">
        <v>18</v>
      </c>
      <c r="D74" s="17" t="s">
        <v>187</v>
      </c>
      <c r="E74" s="17" t="s">
        <v>32</v>
      </c>
      <c r="F74" s="15">
        <v>223.2</v>
      </c>
    </row>
    <row r="75" spans="1:6" s="5" customFormat="1" ht="46.5">
      <c r="A75" s="11" t="s">
        <v>74</v>
      </c>
      <c r="B75" s="12" t="s">
        <v>18</v>
      </c>
      <c r="C75" s="12" t="s">
        <v>13</v>
      </c>
      <c r="D75" s="12" t="s">
        <v>13</v>
      </c>
      <c r="E75" s="12" t="s">
        <v>13</v>
      </c>
      <c r="F75" s="18">
        <f>F76</f>
        <v>431</v>
      </c>
    </row>
    <row r="76" spans="1:6" s="5" customFormat="1" ht="62.25">
      <c r="A76" s="11" t="s">
        <v>75</v>
      </c>
      <c r="B76" s="12" t="s">
        <v>18</v>
      </c>
      <c r="C76" s="12" t="s">
        <v>76</v>
      </c>
      <c r="D76" s="12" t="s">
        <v>13</v>
      </c>
      <c r="E76" s="12" t="s">
        <v>13</v>
      </c>
      <c r="F76" s="18">
        <f>F77</f>
        <v>431</v>
      </c>
    </row>
    <row r="77" spans="1:6" s="19" customFormat="1" ht="62.25">
      <c r="A77" s="11" t="s">
        <v>77</v>
      </c>
      <c r="B77" s="12" t="s">
        <v>18</v>
      </c>
      <c r="C77" s="12" t="s">
        <v>76</v>
      </c>
      <c r="D77" s="12" t="s">
        <v>78</v>
      </c>
      <c r="E77" s="12"/>
      <c r="F77" s="18">
        <f>F78</f>
        <v>431</v>
      </c>
    </row>
    <row r="78" spans="1:6" s="5" customFormat="1" ht="46.5">
      <c r="A78" s="11" t="s">
        <v>79</v>
      </c>
      <c r="B78" s="12" t="s">
        <v>18</v>
      </c>
      <c r="C78" s="12" t="s">
        <v>76</v>
      </c>
      <c r="D78" s="12" t="s">
        <v>80</v>
      </c>
      <c r="E78" s="12"/>
      <c r="F78" s="18">
        <f>F79+F81+F83</f>
        <v>431</v>
      </c>
    </row>
    <row r="79" spans="1:6" s="5" customFormat="1" ht="62.25">
      <c r="A79" s="14" t="s">
        <v>81</v>
      </c>
      <c r="B79" s="17" t="s">
        <v>18</v>
      </c>
      <c r="C79" s="17" t="s">
        <v>76</v>
      </c>
      <c r="D79" s="17" t="s">
        <v>188</v>
      </c>
      <c r="E79" s="17" t="s">
        <v>13</v>
      </c>
      <c r="F79" s="15">
        <f>F80</f>
        <v>315</v>
      </c>
    </row>
    <row r="80" spans="1:6" s="5" customFormat="1" ht="30.75">
      <c r="A80" s="14" t="s">
        <v>168</v>
      </c>
      <c r="B80" s="17" t="s">
        <v>18</v>
      </c>
      <c r="C80" s="17" t="s">
        <v>76</v>
      </c>
      <c r="D80" s="17" t="s">
        <v>188</v>
      </c>
      <c r="E80" s="17" t="s">
        <v>37</v>
      </c>
      <c r="F80" s="15">
        <v>315</v>
      </c>
    </row>
    <row r="81" spans="1:6" s="19" customFormat="1" ht="124.5">
      <c r="A81" s="14" t="s">
        <v>82</v>
      </c>
      <c r="B81" s="17" t="s">
        <v>18</v>
      </c>
      <c r="C81" s="17" t="s">
        <v>76</v>
      </c>
      <c r="D81" s="17" t="s">
        <v>189</v>
      </c>
      <c r="E81" s="17" t="s">
        <v>13</v>
      </c>
      <c r="F81" s="15">
        <f>F82</f>
        <v>30</v>
      </c>
    </row>
    <row r="82" spans="1:6" s="19" customFormat="1" ht="17.25">
      <c r="A82" s="14" t="s">
        <v>24</v>
      </c>
      <c r="B82" s="17" t="s">
        <v>18</v>
      </c>
      <c r="C82" s="17" t="s">
        <v>76</v>
      </c>
      <c r="D82" s="17" t="s">
        <v>189</v>
      </c>
      <c r="E82" s="17" t="s">
        <v>25</v>
      </c>
      <c r="F82" s="15">
        <v>30</v>
      </c>
    </row>
    <row r="83" spans="1:6" s="19" customFormat="1" ht="140.25">
      <c r="A83" s="14" t="s">
        <v>83</v>
      </c>
      <c r="B83" s="17" t="s">
        <v>18</v>
      </c>
      <c r="C83" s="17" t="s">
        <v>76</v>
      </c>
      <c r="D83" s="17" t="s">
        <v>190</v>
      </c>
      <c r="E83" s="17" t="s">
        <v>13</v>
      </c>
      <c r="F83" s="15">
        <f>F84</f>
        <v>86</v>
      </c>
    </row>
    <row r="84" spans="1:6" s="19" customFormat="1" ht="17.25">
      <c r="A84" s="14" t="s">
        <v>24</v>
      </c>
      <c r="B84" s="17" t="s">
        <v>18</v>
      </c>
      <c r="C84" s="17" t="s">
        <v>76</v>
      </c>
      <c r="D84" s="17" t="s">
        <v>190</v>
      </c>
      <c r="E84" s="17" t="s">
        <v>25</v>
      </c>
      <c r="F84" s="15">
        <v>86</v>
      </c>
    </row>
    <row r="85" spans="1:6" s="5" customFormat="1" ht="18">
      <c r="A85" s="11" t="s">
        <v>84</v>
      </c>
      <c r="B85" s="12" t="s">
        <v>27</v>
      </c>
      <c r="C85" s="12" t="s">
        <v>13</v>
      </c>
      <c r="D85" s="12" t="s">
        <v>13</v>
      </c>
      <c r="E85" s="12" t="s">
        <v>13</v>
      </c>
      <c r="F85" s="18">
        <f>F86+F91+F104</f>
        <v>2385.1</v>
      </c>
    </row>
    <row r="86" spans="1:6" s="5" customFormat="1" ht="18">
      <c r="A86" s="11" t="s">
        <v>85</v>
      </c>
      <c r="B86" s="12" t="s">
        <v>27</v>
      </c>
      <c r="C86" s="12" t="s">
        <v>86</v>
      </c>
      <c r="D86" s="12"/>
      <c r="E86" s="12"/>
      <c r="F86" s="18">
        <f>F87</f>
        <v>200</v>
      </c>
    </row>
    <row r="87" spans="1:6" s="5" customFormat="1" ht="46.5">
      <c r="A87" s="11" t="s">
        <v>87</v>
      </c>
      <c r="B87" s="12" t="s">
        <v>27</v>
      </c>
      <c r="C87" s="12" t="s">
        <v>86</v>
      </c>
      <c r="D87" s="12" t="s">
        <v>88</v>
      </c>
      <c r="E87" s="12"/>
      <c r="F87" s="18">
        <f>F88</f>
        <v>200</v>
      </c>
    </row>
    <row r="88" spans="1:6" s="5" customFormat="1" ht="46.5">
      <c r="A88" s="11" t="s">
        <v>89</v>
      </c>
      <c r="B88" s="12" t="s">
        <v>27</v>
      </c>
      <c r="C88" s="12" t="s">
        <v>86</v>
      </c>
      <c r="D88" s="12" t="s">
        <v>90</v>
      </c>
      <c r="E88" s="12"/>
      <c r="F88" s="18">
        <f>F89</f>
        <v>200</v>
      </c>
    </row>
    <row r="89" spans="1:6" s="5" customFormat="1" ht="46.5">
      <c r="A89" s="14" t="s">
        <v>91</v>
      </c>
      <c r="B89" s="17" t="s">
        <v>27</v>
      </c>
      <c r="C89" s="17" t="s">
        <v>86</v>
      </c>
      <c r="D89" s="17" t="s">
        <v>191</v>
      </c>
      <c r="E89" s="12"/>
      <c r="F89" s="15">
        <f>F90</f>
        <v>200</v>
      </c>
    </row>
    <row r="90" spans="1:6" s="5" customFormat="1" ht="30.75">
      <c r="A90" s="14" t="s">
        <v>168</v>
      </c>
      <c r="B90" s="17" t="s">
        <v>27</v>
      </c>
      <c r="C90" s="17" t="s">
        <v>86</v>
      </c>
      <c r="D90" s="17" t="s">
        <v>191</v>
      </c>
      <c r="E90" s="17" t="s">
        <v>37</v>
      </c>
      <c r="F90" s="15">
        <v>200</v>
      </c>
    </row>
    <row r="91" spans="1:6" s="5" customFormat="1" ht="18">
      <c r="A91" s="11" t="s">
        <v>92</v>
      </c>
      <c r="B91" s="12" t="s">
        <v>27</v>
      </c>
      <c r="C91" s="12" t="s">
        <v>76</v>
      </c>
      <c r="D91" s="12" t="s">
        <v>13</v>
      </c>
      <c r="E91" s="12" t="s">
        <v>13</v>
      </c>
      <c r="F91" s="18">
        <f>F92+F98</f>
        <v>1685.1</v>
      </c>
    </row>
    <row r="92" spans="1:6" s="19" customFormat="1" ht="46.5">
      <c r="A92" s="11" t="s">
        <v>93</v>
      </c>
      <c r="B92" s="12" t="s">
        <v>27</v>
      </c>
      <c r="C92" s="12" t="s">
        <v>76</v>
      </c>
      <c r="D92" s="12" t="s">
        <v>94</v>
      </c>
      <c r="E92" s="12"/>
      <c r="F92" s="18">
        <f>F93</f>
        <v>786.2</v>
      </c>
    </row>
    <row r="93" spans="1:6" s="19" customFormat="1" ht="30.75">
      <c r="A93" s="11" t="s">
        <v>95</v>
      </c>
      <c r="B93" s="12" t="s">
        <v>27</v>
      </c>
      <c r="C93" s="12" t="s">
        <v>76</v>
      </c>
      <c r="D93" s="12" t="s">
        <v>96</v>
      </c>
      <c r="E93" s="12"/>
      <c r="F93" s="18">
        <f>F94+F96</f>
        <v>786.2</v>
      </c>
    </row>
    <row r="94" spans="1:6" s="19" customFormat="1" ht="78">
      <c r="A94" s="14" t="s">
        <v>97</v>
      </c>
      <c r="B94" s="17" t="s">
        <v>27</v>
      </c>
      <c r="C94" s="17" t="s">
        <v>76</v>
      </c>
      <c r="D94" s="17" t="s">
        <v>192</v>
      </c>
      <c r="E94" s="17" t="s">
        <v>13</v>
      </c>
      <c r="F94" s="15">
        <f>F95</f>
        <v>582.9</v>
      </c>
    </row>
    <row r="95" spans="1:6" s="19" customFormat="1" ht="30.75">
      <c r="A95" s="14" t="s">
        <v>168</v>
      </c>
      <c r="B95" s="17" t="s">
        <v>27</v>
      </c>
      <c r="C95" s="17" t="s">
        <v>76</v>
      </c>
      <c r="D95" s="17" t="s">
        <v>192</v>
      </c>
      <c r="E95" s="17" t="s">
        <v>37</v>
      </c>
      <c r="F95" s="15">
        <v>582.9</v>
      </c>
    </row>
    <row r="96" spans="1:6" s="5" customFormat="1" ht="264.75">
      <c r="A96" s="28" t="s">
        <v>160</v>
      </c>
      <c r="B96" s="17" t="s">
        <v>27</v>
      </c>
      <c r="C96" s="17" t="s">
        <v>76</v>
      </c>
      <c r="D96" s="17" t="s">
        <v>193</v>
      </c>
      <c r="E96" s="17" t="s">
        <v>13</v>
      </c>
      <c r="F96" s="15">
        <f>F97</f>
        <v>203.3</v>
      </c>
    </row>
    <row r="97" spans="1:6" s="5" customFormat="1" ht="30.75">
      <c r="A97" s="14" t="s">
        <v>168</v>
      </c>
      <c r="B97" s="17" t="s">
        <v>27</v>
      </c>
      <c r="C97" s="17" t="s">
        <v>76</v>
      </c>
      <c r="D97" s="17" t="s">
        <v>193</v>
      </c>
      <c r="E97" s="17" t="s">
        <v>37</v>
      </c>
      <c r="F97" s="15">
        <v>203.3</v>
      </c>
    </row>
    <row r="98" spans="1:6" s="5" customFormat="1" ht="46.5">
      <c r="A98" s="11" t="s">
        <v>87</v>
      </c>
      <c r="B98" s="12" t="s">
        <v>27</v>
      </c>
      <c r="C98" s="12" t="s">
        <v>76</v>
      </c>
      <c r="D98" s="12" t="s">
        <v>88</v>
      </c>
      <c r="E98" s="12"/>
      <c r="F98" s="18">
        <f>F99</f>
        <v>898.9</v>
      </c>
    </row>
    <row r="99" spans="1:6" s="19" customFormat="1" ht="46.5">
      <c r="A99" s="11" t="s">
        <v>89</v>
      </c>
      <c r="B99" s="12" t="s">
        <v>27</v>
      </c>
      <c r="C99" s="12" t="s">
        <v>76</v>
      </c>
      <c r="D99" s="12" t="s">
        <v>90</v>
      </c>
      <c r="E99" s="12"/>
      <c r="F99" s="18">
        <f>F100+F102</f>
        <v>898.9</v>
      </c>
    </row>
    <row r="100" spans="1:6" s="19" customFormat="1" ht="46.5">
      <c r="A100" s="14" t="s">
        <v>161</v>
      </c>
      <c r="B100" s="17" t="s">
        <v>27</v>
      </c>
      <c r="C100" s="17" t="s">
        <v>76</v>
      </c>
      <c r="D100" s="17" t="s">
        <v>194</v>
      </c>
      <c r="E100" s="17"/>
      <c r="F100" s="15">
        <f>F101</f>
        <v>598.9</v>
      </c>
    </row>
    <row r="101" spans="1:6" s="19" customFormat="1" ht="30.75">
      <c r="A101" s="14" t="s">
        <v>168</v>
      </c>
      <c r="B101" s="17" t="s">
        <v>27</v>
      </c>
      <c r="C101" s="17" t="s">
        <v>76</v>
      </c>
      <c r="D101" s="17" t="s">
        <v>194</v>
      </c>
      <c r="E101" s="17" t="s">
        <v>37</v>
      </c>
      <c r="F101" s="15">
        <v>598.9</v>
      </c>
    </row>
    <row r="102" spans="1:6" s="5" customFormat="1" ht="108.75">
      <c r="A102" s="14" t="s">
        <v>98</v>
      </c>
      <c r="B102" s="17" t="s">
        <v>27</v>
      </c>
      <c r="C102" s="17" t="s">
        <v>76</v>
      </c>
      <c r="D102" s="17" t="s">
        <v>195</v>
      </c>
      <c r="E102" s="17" t="s">
        <v>13</v>
      </c>
      <c r="F102" s="15">
        <f>F103</f>
        <v>300</v>
      </c>
    </row>
    <row r="103" spans="1:6" s="5" customFormat="1" ht="30.75">
      <c r="A103" s="14" t="s">
        <v>168</v>
      </c>
      <c r="B103" s="17" t="s">
        <v>27</v>
      </c>
      <c r="C103" s="17" t="s">
        <v>76</v>
      </c>
      <c r="D103" s="17" t="s">
        <v>195</v>
      </c>
      <c r="E103" s="17" t="s">
        <v>37</v>
      </c>
      <c r="F103" s="15">
        <v>300</v>
      </c>
    </row>
    <row r="104" spans="1:6" s="5" customFormat="1" ht="30.75">
      <c r="A104" s="11" t="s">
        <v>99</v>
      </c>
      <c r="B104" s="12" t="s">
        <v>27</v>
      </c>
      <c r="C104" s="12" t="s">
        <v>100</v>
      </c>
      <c r="D104" s="12" t="s">
        <v>13</v>
      </c>
      <c r="E104" s="12" t="s">
        <v>13</v>
      </c>
      <c r="F104" s="18">
        <f>F105</f>
        <v>500</v>
      </c>
    </row>
    <row r="105" spans="1:6" s="5" customFormat="1" ht="46.5">
      <c r="A105" s="11" t="s">
        <v>93</v>
      </c>
      <c r="B105" s="12" t="s">
        <v>27</v>
      </c>
      <c r="C105" s="12" t="s">
        <v>100</v>
      </c>
      <c r="D105" s="12" t="s">
        <v>94</v>
      </c>
      <c r="E105" s="12"/>
      <c r="F105" s="18">
        <f>F106</f>
        <v>500</v>
      </c>
    </row>
    <row r="106" spans="1:6" s="5" customFormat="1" ht="30.75">
      <c r="A106" s="11" t="s">
        <v>101</v>
      </c>
      <c r="B106" s="12" t="s">
        <v>27</v>
      </c>
      <c r="C106" s="12" t="s">
        <v>100</v>
      </c>
      <c r="D106" s="12" t="s">
        <v>102</v>
      </c>
      <c r="E106" s="12"/>
      <c r="F106" s="18">
        <f>F107</f>
        <v>500</v>
      </c>
    </row>
    <row r="107" spans="1:6" s="5" customFormat="1" ht="30.75">
      <c r="A107" s="14" t="s">
        <v>103</v>
      </c>
      <c r="B107" s="17" t="s">
        <v>27</v>
      </c>
      <c r="C107" s="17" t="s">
        <v>100</v>
      </c>
      <c r="D107" s="17" t="s">
        <v>196</v>
      </c>
      <c r="E107" s="17" t="s">
        <v>13</v>
      </c>
      <c r="F107" s="15">
        <f>F108</f>
        <v>500</v>
      </c>
    </row>
    <row r="108" spans="1:6" s="5" customFormat="1" ht="30.75">
      <c r="A108" s="14" t="s">
        <v>168</v>
      </c>
      <c r="B108" s="17" t="s">
        <v>27</v>
      </c>
      <c r="C108" s="17" t="s">
        <v>100</v>
      </c>
      <c r="D108" s="17" t="s">
        <v>196</v>
      </c>
      <c r="E108" s="17" t="s">
        <v>37</v>
      </c>
      <c r="F108" s="15">
        <v>500</v>
      </c>
    </row>
    <row r="109" spans="1:6" s="5" customFormat="1" ht="30.75">
      <c r="A109" s="11" t="s">
        <v>104</v>
      </c>
      <c r="B109" s="12" t="s">
        <v>86</v>
      </c>
      <c r="C109" s="12" t="s">
        <v>13</v>
      </c>
      <c r="D109" s="12" t="s">
        <v>13</v>
      </c>
      <c r="E109" s="12" t="s">
        <v>13</v>
      </c>
      <c r="F109" s="18">
        <f>F110+F117+F123</f>
        <v>7759.3</v>
      </c>
    </row>
    <row r="110" spans="1:6" s="5" customFormat="1" ht="18">
      <c r="A110" s="11" t="s">
        <v>105</v>
      </c>
      <c r="B110" s="12" t="s">
        <v>86</v>
      </c>
      <c r="C110" s="12" t="s">
        <v>16</v>
      </c>
      <c r="D110" s="12" t="s">
        <v>13</v>
      </c>
      <c r="E110" s="12" t="s">
        <v>13</v>
      </c>
      <c r="F110" s="18">
        <f>F111</f>
        <v>3800</v>
      </c>
    </row>
    <row r="111" spans="1:6" s="5" customFormat="1" ht="62.25">
      <c r="A111" s="11" t="s">
        <v>106</v>
      </c>
      <c r="B111" s="12" t="s">
        <v>86</v>
      </c>
      <c r="C111" s="12" t="s">
        <v>16</v>
      </c>
      <c r="D111" s="12" t="s">
        <v>107</v>
      </c>
      <c r="E111" s="12"/>
      <c r="F111" s="18">
        <f>F112</f>
        <v>3800</v>
      </c>
    </row>
    <row r="112" spans="1:6" s="19" customFormat="1" ht="30.75">
      <c r="A112" s="11" t="s">
        <v>108</v>
      </c>
      <c r="B112" s="12" t="s">
        <v>86</v>
      </c>
      <c r="C112" s="12" t="s">
        <v>16</v>
      </c>
      <c r="D112" s="12" t="s">
        <v>109</v>
      </c>
      <c r="E112" s="12"/>
      <c r="F112" s="18">
        <f>F113+F115</f>
        <v>3800</v>
      </c>
    </row>
    <row r="113" spans="1:6" s="19" customFormat="1" ht="62.25">
      <c r="A113" s="14" t="s">
        <v>110</v>
      </c>
      <c r="B113" s="17" t="s">
        <v>86</v>
      </c>
      <c r="C113" s="17" t="s">
        <v>16</v>
      </c>
      <c r="D113" s="17" t="s">
        <v>197</v>
      </c>
      <c r="E113" s="17" t="s">
        <v>13</v>
      </c>
      <c r="F113" s="15">
        <f>F114</f>
        <v>1800</v>
      </c>
    </row>
    <row r="114" spans="1:6" s="19" customFormat="1" ht="30.75">
      <c r="A114" s="14" t="s">
        <v>168</v>
      </c>
      <c r="B114" s="17" t="s">
        <v>86</v>
      </c>
      <c r="C114" s="17" t="s">
        <v>16</v>
      </c>
      <c r="D114" s="17" t="s">
        <v>197</v>
      </c>
      <c r="E114" s="17" t="s">
        <v>37</v>
      </c>
      <c r="F114" s="15">
        <v>1800</v>
      </c>
    </row>
    <row r="115" spans="1:6" s="5" customFormat="1" ht="46.5">
      <c r="A115" s="14" t="s">
        <v>198</v>
      </c>
      <c r="B115" s="17" t="s">
        <v>86</v>
      </c>
      <c r="C115" s="17" t="s">
        <v>16</v>
      </c>
      <c r="D115" s="17" t="s">
        <v>199</v>
      </c>
      <c r="E115" s="17" t="s">
        <v>13</v>
      </c>
      <c r="F115" s="15">
        <f>F116</f>
        <v>2000</v>
      </c>
    </row>
    <row r="116" spans="1:6" s="5" customFormat="1" ht="30.75">
      <c r="A116" s="14" t="s">
        <v>168</v>
      </c>
      <c r="B116" s="17" t="s">
        <v>86</v>
      </c>
      <c r="C116" s="17" t="s">
        <v>16</v>
      </c>
      <c r="D116" s="17" t="s">
        <v>199</v>
      </c>
      <c r="E116" s="17" t="s">
        <v>37</v>
      </c>
      <c r="F116" s="15">
        <f>2000</f>
        <v>2000</v>
      </c>
    </row>
    <row r="117" spans="1:6" s="5" customFormat="1" ht="18">
      <c r="A117" s="11" t="s">
        <v>111</v>
      </c>
      <c r="B117" s="12" t="s">
        <v>86</v>
      </c>
      <c r="C117" s="12" t="s">
        <v>67</v>
      </c>
      <c r="D117" s="12" t="s">
        <v>13</v>
      </c>
      <c r="E117" s="12" t="s">
        <v>13</v>
      </c>
      <c r="F117" s="18">
        <f>F118</f>
        <v>2109.3</v>
      </c>
    </row>
    <row r="118" spans="1:6" s="19" customFormat="1" ht="62.25">
      <c r="A118" s="11" t="s">
        <v>106</v>
      </c>
      <c r="B118" s="12" t="s">
        <v>86</v>
      </c>
      <c r="C118" s="12" t="s">
        <v>67</v>
      </c>
      <c r="D118" s="12" t="s">
        <v>107</v>
      </c>
      <c r="E118" s="12"/>
      <c r="F118" s="18">
        <f>F119</f>
        <v>2109.3</v>
      </c>
    </row>
    <row r="119" spans="1:6" s="19" customFormat="1" ht="18" customHeight="1">
      <c r="A119" s="11" t="s">
        <v>112</v>
      </c>
      <c r="B119" s="12" t="s">
        <v>86</v>
      </c>
      <c r="C119" s="12" t="s">
        <v>67</v>
      </c>
      <c r="D119" s="12" t="s">
        <v>113</v>
      </c>
      <c r="E119" s="12"/>
      <c r="F119" s="18">
        <f>F120</f>
        <v>2109.3</v>
      </c>
    </row>
    <row r="120" spans="1:6" s="19" customFormat="1" ht="62.25">
      <c r="A120" s="14" t="s">
        <v>114</v>
      </c>
      <c r="B120" s="17" t="s">
        <v>86</v>
      </c>
      <c r="C120" s="17" t="s">
        <v>67</v>
      </c>
      <c r="D120" s="17" t="s">
        <v>200</v>
      </c>
      <c r="E120" s="17" t="s">
        <v>13</v>
      </c>
      <c r="F120" s="15">
        <f>F121+F122</f>
        <v>2109.3</v>
      </c>
    </row>
    <row r="121" spans="1:6" s="19" customFormat="1" ht="30.75">
      <c r="A121" s="14" t="s">
        <v>168</v>
      </c>
      <c r="B121" s="17" t="s">
        <v>86</v>
      </c>
      <c r="C121" s="17" t="s">
        <v>67</v>
      </c>
      <c r="D121" s="17" t="s">
        <v>200</v>
      </c>
      <c r="E121" s="17" t="s">
        <v>37</v>
      </c>
      <c r="F121" s="15">
        <v>2089.3</v>
      </c>
    </row>
    <row r="122" spans="1:6" s="19" customFormat="1" ht="18" customHeight="1">
      <c r="A122" s="14" t="s">
        <v>38</v>
      </c>
      <c r="B122" s="17" t="s">
        <v>86</v>
      </c>
      <c r="C122" s="17" t="s">
        <v>67</v>
      </c>
      <c r="D122" s="17" t="s">
        <v>200</v>
      </c>
      <c r="E122" s="17" t="s">
        <v>39</v>
      </c>
      <c r="F122" s="15">
        <v>20</v>
      </c>
    </row>
    <row r="123" spans="1:6" s="5" customFormat="1" ht="18">
      <c r="A123" s="11" t="s">
        <v>115</v>
      </c>
      <c r="B123" s="12" t="s">
        <v>86</v>
      </c>
      <c r="C123" s="12" t="s">
        <v>18</v>
      </c>
      <c r="D123" s="12" t="s">
        <v>13</v>
      </c>
      <c r="E123" s="12" t="s">
        <v>13</v>
      </c>
      <c r="F123" s="18">
        <f>F124</f>
        <v>1850</v>
      </c>
    </row>
    <row r="124" spans="1:6" s="5" customFormat="1" ht="62.25">
      <c r="A124" s="11" t="s">
        <v>106</v>
      </c>
      <c r="B124" s="12" t="s">
        <v>86</v>
      </c>
      <c r="C124" s="12" t="s">
        <v>18</v>
      </c>
      <c r="D124" s="12" t="s">
        <v>107</v>
      </c>
      <c r="E124" s="12"/>
      <c r="F124" s="18">
        <f>F125</f>
        <v>1850</v>
      </c>
    </row>
    <row r="125" spans="1:6" s="5" customFormat="1" ht="30.75">
      <c r="A125" s="11" t="s">
        <v>116</v>
      </c>
      <c r="B125" s="12" t="s">
        <v>86</v>
      </c>
      <c r="C125" s="12" t="s">
        <v>18</v>
      </c>
      <c r="D125" s="12" t="s">
        <v>117</v>
      </c>
      <c r="E125" s="12"/>
      <c r="F125" s="18">
        <f>F126+F128+F130+F132</f>
        <v>1850</v>
      </c>
    </row>
    <row r="126" spans="1:6" s="5" customFormat="1" ht="46.5">
      <c r="A126" s="14" t="s">
        <v>118</v>
      </c>
      <c r="B126" s="17" t="s">
        <v>86</v>
      </c>
      <c r="C126" s="17" t="s">
        <v>18</v>
      </c>
      <c r="D126" s="17" t="s">
        <v>201</v>
      </c>
      <c r="E126" s="17" t="s">
        <v>13</v>
      </c>
      <c r="F126" s="15">
        <f>F127</f>
        <v>1000</v>
      </c>
    </row>
    <row r="127" spans="1:6" s="19" customFormat="1" ht="18" customHeight="1">
      <c r="A127" s="14" t="s">
        <v>168</v>
      </c>
      <c r="B127" s="17" t="s">
        <v>86</v>
      </c>
      <c r="C127" s="17" t="s">
        <v>18</v>
      </c>
      <c r="D127" s="17" t="s">
        <v>201</v>
      </c>
      <c r="E127" s="17" t="s">
        <v>37</v>
      </c>
      <c r="F127" s="15">
        <v>1000</v>
      </c>
    </row>
    <row r="128" spans="1:6" s="19" customFormat="1" ht="46.5">
      <c r="A128" s="14" t="s">
        <v>119</v>
      </c>
      <c r="B128" s="17" t="s">
        <v>86</v>
      </c>
      <c r="C128" s="17" t="s">
        <v>18</v>
      </c>
      <c r="D128" s="17" t="s">
        <v>202</v>
      </c>
      <c r="E128" s="17" t="s">
        <v>13</v>
      </c>
      <c r="F128" s="15">
        <f>F129</f>
        <v>200</v>
      </c>
    </row>
    <row r="129" spans="1:6" s="19" customFormat="1" ht="30.75">
      <c r="A129" s="14" t="s">
        <v>168</v>
      </c>
      <c r="B129" s="17" t="s">
        <v>86</v>
      </c>
      <c r="C129" s="17" t="s">
        <v>18</v>
      </c>
      <c r="D129" s="17" t="s">
        <v>202</v>
      </c>
      <c r="E129" s="17" t="s">
        <v>37</v>
      </c>
      <c r="F129" s="15">
        <v>200</v>
      </c>
    </row>
    <row r="130" spans="1:6" s="5" customFormat="1" ht="30.75">
      <c r="A130" s="14" t="s">
        <v>120</v>
      </c>
      <c r="B130" s="17" t="s">
        <v>86</v>
      </c>
      <c r="C130" s="17" t="s">
        <v>18</v>
      </c>
      <c r="D130" s="17" t="s">
        <v>203</v>
      </c>
      <c r="E130" s="17" t="s">
        <v>13</v>
      </c>
      <c r="F130" s="15">
        <f>F131</f>
        <v>100</v>
      </c>
    </row>
    <row r="131" spans="1:6" s="5" customFormat="1" ht="30.75">
      <c r="A131" s="14" t="s">
        <v>168</v>
      </c>
      <c r="B131" s="17" t="s">
        <v>86</v>
      </c>
      <c r="C131" s="17" t="s">
        <v>18</v>
      </c>
      <c r="D131" s="17" t="s">
        <v>203</v>
      </c>
      <c r="E131" s="17" t="s">
        <v>37</v>
      </c>
      <c r="F131" s="15">
        <v>100</v>
      </c>
    </row>
    <row r="132" spans="1:6" s="5" customFormat="1" ht="30.75">
      <c r="A132" s="14" t="s">
        <v>121</v>
      </c>
      <c r="B132" s="17" t="s">
        <v>86</v>
      </c>
      <c r="C132" s="17" t="s">
        <v>18</v>
      </c>
      <c r="D132" s="17" t="s">
        <v>204</v>
      </c>
      <c r="E132" s="17" t="s">
        <v>13</v>
      </c>
      <c r="F132" s="15">
        <f>F133</f>
        <v>550</v>
      </c>
    </row>
    <row r="133" spans="1:6" s="19" customFormat="1" ht="18" customHeight="1">
      <c r="A133" s="14" t="s">
        <v>168</v>
      </c>
      <c r="B133" s="17" t="s">
        <v>86</v>
      </c>
      <c r="C133" s="17" t="s">
        <v>18</v>
      </c>
      <c r="D133" s="17" t="s">
        <v>204</v>
      </c>
      <c r="E133" s="17" t="s">
        <v>37</v>
      </c>
      <c r="F133" s="15">
        <v>550</v>
      </c>
    </row>
    <row r="134" spans="1:6" s="19" customFormat="1" ht="17.25">
      <c r="A134" s="11" t="s">
        <v>122</v>
      </c>
      <c r="B134" s="12" t="s">
        <v>123</v>
      </c>
      <c r="C134" s="12" t="s">
        <v>13</v>
      </c>
      <c r="D134" s="12" t="s">
        <v>13</v>
      </c>
      <c r="E134" s="12" t="s">
        <v>13</v>
      </c>
      <c r="F134" s="18">
        <f>F135</f>
        <v>8951.199999999999</v>
      </c>
    </row>
    <row r="135" spans="1:6" s="19" customFormat="1" ht="17.25">
      <c r="A135" s="11" t="s">
        <v>124</v>
      </c>
      <c r="B135" s="12" t="s">
        <v>123</v>
      </c>
      <c r="C135" s="12" t="s">
        <v>16</v>
      </c>
      <c r="D135" s="12" t="s">
        <v>13</v>
      </c>
      <c r="E135" s="12" t="s">
        <v>13</v>
      </c>
      <c r="F135" s="18">
        <f>F136</f>
        <v>8951.199999999999</v>
      </c>
    </row>
    <row r="136" spans="1:6" s="5" customFormat="1" ht="46.5">
      <c r="A136" s="11" t="s">
        <v>125</v>
      </c>
      <c r="B136" s="12" t="s">
        <v>123</v>
      </c>
      <c r="C136" s="12" t="s">
        <v>16</v>
      </c>
      <c r="D136" s="12" t="s">
        <v>126</v>
      </c>
      <c r="E136" s="12"/>
      <c r="F136" s="18">
        <f>F137</f>
        <v>8951.199999999999</v>
      </c>
    </row>
    <row r="137" spans="1:6" s="5" customFormat="1" ht="30.75">
      <c r="A137" s="11" t="s">
        <v>127</v>
      </c>
      <c r="B137" s="12" t="s">
        <v>123</v>
      </c>
      <c r="C137" s="12" t="s">
        <v>16</v>
      </c>
      <c r="D137" s="12" t="s">
        <v>128</v>
      </c>
      <c r="E137" s="12"/>
      <c r="F137" s="18">
        <f>F138+F140+F142</f>
        <v>8951.199999999999</v>
      </c>
    </row>
    <row r="138" spans="1:6" s="5" customFormat="1" ht="30.75">
      <c r="A138" s="14" t="s">
        <v>129</v>
      </c>
      <c r="B138" s="17" t="s">
        <v>123</v>
      </c>
      <c r="C138" s="17" t="s">
        <v>16</v>
      </c>
      <c r="D138" s="17" t="s">
        <v>205</v>
      </c>
      <c r="E138" s="17" t="s">
        <v>13</v>
      </c>
      <c r="F138" s="15">
        <f>F139</f>
        <v>7000</v>
      </c>
    </row>
    <row r="139" spans="1:6" s="5" customFormat="1" ht="46.5">
      <c r="A139" s="14" t="s">
        <v>130</v>
      </c>
      <c r="B139" s="17" t="s">
        <v>123</v>
      </c>
      <c r="C139" s="17" t="s">
        <v>16</v>
      </c>
      <c r="D139" s="17" t="s">
        <v>205</v>
      </c>
      <c r="E139" s="17" t="s">
        <v>131</v>
      </c>
      <c r="F139" s="15">
        <v>7000</v>
      </c>
    </row>
    <row r="140" spans="1:6" s="5" customFormat="1" ht="108.75">
      <c r="A140" s="14" t="s">
        <v>132</v>
      </c>
      <c r="B140" s="17" t="s">
        <v>123</v>
      </c>
      <c r="C140" s="17" t="s">
        <v>16</v>
      </c>
      <c r="D140" s="17" t="s">
        <v>206</v>
      </c>
      <c r="E140" s="17"/>
      <c r="F140" s="15">
        <f>F141</f>
        <v>1831.3</v>
      </c>
    </row>
    <row r="141" spans="1:6" s="5" customFormat="1" ht="46.5">
      <c r="A141" s="14" t="s">
        <v>130</v>
      </c>
      <c r="B141" s="17" t="s">
        <v>123</v>
      </c>
      <c r="C141" s="17" t="s">
        <v>16</v>
      </c>
      <c r="D141" s="17" t="s">
        <v>206</v>
      </c>
      <c r="E141" s="17" t="s">
        <v>131</v>
      </c>
      <c r="F141" s="15">
        <v>1831.3</v>
      </c>
    </row>
    <row r="142" spans="1:6" s="5" customFormat="1" ht="93">
      <c r="A142" s="14" t="s">
        <v>133</v>
      </c>
      <c r="B142" s="17" t="s">
        <v>123</v>
      </c>
      <c r="C142" s="17" t="s">
        <v>16</v>
      </c>
      <c r="D142" s="17" t="s">
        <v>207</v>
      </c>
      <c r="E142" s="17" t="s">
        <v>13</v>
      </c>
      <c r="F142" s="15">
        <f>F143</f>
        <v>119.9</v>
      </c>
    </row>
    <row r="143" spans="1:6" s="5" customFormat="1" ht="18">
      <c r="A143" s="14" t="s">
        <v>24</v>
      </c>
      <c r="B143" s="17" t="s">
        <v>123</v>
      </c>
      <c r="C143" s="17" t="s">
        <v>16</v>
      </c>
      <c r="D143" s="17" t="s">
        <v>207</v>
      </c>
      <c r="E143" s="17" t="s">
        <v>25</v>
      </c>
      <c r="F143" s="15">
        <v>119.9</v>
      </c>
    </row>
    <row r="144" spans="1:6" s="5" customFormat="1" ht="18">
      <c r="A144" s="11" t="s">
        <v>134</v>
      </c>
      <c r="B144" s="12" t="s">
        <v>135</v>
      </c>
      <c r="C144" s="12" t="s">
        <v>13</v>
      </c>
      <c r="D144" s="12" t="s">
        <v>13</v>
      </c>
      <c r="E144" s="12" t="s">
        <v>13</v>
      </c>
      <c r="F144" s="18">
        <f>F145</f>
        <v>156.8</v>
      </c>
    </row>
    <row r="145" spans="1:6" s="19" customFormat="1" ht="17.25">
      <c r="A145" s="11" t="s">
        <v>136</v>
      </c>
      <c r="B145" s="12" t="s">
        <v>135</v>
      </c>
      <c r="C145" s="12" t="s">
        <v>16</v>
      </c>
      <c r="D145" s="12" t="s">
        <v>13</v>
      </c>
      <c r="E145" s="12" t="s">
        <v>13</v>
      </c>
      <c r="F145" s="18">
        <f>F146</f>
        <v>156.8</v>
      </c>
    </row>
    <row r="146" spans="1:6" s="5" customFormat="1" ht="46.5">
      <c r="A146" s="11" t="s">
        <v>137</v>
      </c>
      <c r="B146" s="12" t="s">
        <v>135</v>
      </c>
      <c r="C146" s="12" t="s">
        <v>16</v>
      </c>
      <c r="D146" s="12" t="s">
        <v>138</v>
      </c>
      <c r="E146" s="12"/>
      <c r="F146" s="18">
        <f>F147</f>
        <v>156.8</v>
      </c>
    </row>
    <row r="147" spans="1:6" s="5" customFormat="1" ht="18">
      <c r="A147" s="11" t="s">
        <v>139</v>
      </c>
      <c r="B147" s="12" t="s">
        <v>135</v>
      </c>
      <c r="C147" s="12" t="s">
        <v>16</v>
      </c>
      <c r="D147" s="12" t="s">
        <v>140</v>
      </c>
      <c r="E147" s="12"/>
      <c r="F147" s="18">
        <f>F148</f>
        <v>156.8</v>
      </c>
    </row>
    <row r="148" spans="1:6" s="5" customFormat="1" ht="30.75">
      <c r="A148" s="14" t="s">
        <v>141</v>
      </c>
      <c r="B148" s="17" t="s">
        <v>135</v>
      </c>
      <c r="C148" s="17" t="s">
        <v>16</v>
      </c>
      <c r="D148" s="17" t="s">
        <v>208</v>
      </c>
      <c r="E148" s="17" t="s">
        <v>13</v>
      </c>
      <c r="F148" s="15">
        <f>F149</f>
        <v>156.8</v>
      </c>
    </row>
    <row r="149" spans="1:6" s="5" customFormat="1" ht="30.75">
      <c r="A149" s="14" t="s">
        <v>142</v>
      </c>
      <c r="B149" s="17" t="s">
        <v>135</v>
      </c>
      <c r="C149" s="17" t="s">
        <v>16</v>
      </c>
      <c r="D149" s="17" t="s">
        <v>208</v>
      </c>
      <c r="E149" s="17" t="s">
        <v>143</v>
      </c>
      <c r="F149" s="15">
        <v>156.8</v>
      </c>
    </row>
    <row r="150" spans="1:6" s="5" customFormat="1" ht="18">
      <c r="A150" s="11" t="s">
        <v>144</v>
      </c>
      <c r="B150" s="12" t="s">
        <v>48</v>
      </c>
      <c r="C150" s="12" t="s">
        <v>13</v>
      </c>
      <c r="D150" s="12" t="s">
        <v>13</v>
      </c>
      <c r="E150" s="12" t="s">
        <v>13</v>
      </c>
      <c r="F150" s="18">
        <f>F151</f>
        <v>50</v>
      </c>
    </row>
    <row r="151" spans="1:6" s="5" customFormat="1" ht="18">
      <c r="A151" s="11" t="s">
        <v>145</v>
      </c>
      <c r="B151" s="12" t="s">
        <v>48</v>
      </c>
      <c r="C151" s="12" t="s">
        <v>16</v>
      </c>
      <c r="D151" s="12" t="s">
        <v>13</v>
      </c>
      <c r="E151" s="12" t="s">
        <v>13</v>
      </c>
      <c r="F151" s="18">
        <f>F152</f>
        <v>50</v>
      </c>
    </row>
    <row r="152" spans="1:6" s="5" customFormat="1" ht="46.5">
      <c r="A152" s="11" t="s">
        <v>146</v>
      </c>
      <c r="B152" s="12" t="s">
        <v>48</v>
      </c>
      <c r="C152" s="12" t="s">
        <v>16</v>
      </c>
      <c r="D152" s="12" t="s">
        <v>147</v>
      </c>
      <c r="E152" s="12"/>
      <c r="F152" s="18">
        <f>F153</f>
        <v>50</v>
      </c>
    </row>
    <row r="153" spans="1:6" s="5" customFormat="1" ht="30.75">
      <c r="A153" s="11" t="s">
        <v>148</v>
      </c>
      <c r="B153" s="12" t="s">
        <v>48</v>
      </c>
      <c r="C153" s="12" t="s">
        <v>16</v>
      </c>
      <c r="D153" s="12" t="s">
        <v>149</v>
      </c>
      <c r="E153" s="12"/>
      <c r="F153" s="18">
        <f>F154</f>
        <v>50</v>
      </c>
    </row>
    <row r="154" spans="1:6" s="5" customFormat="1" ht="30.75">
      <c r="A154" s="14" t="s">
        <v>209</v>
      </c>
      <c r="B154" s="17" t="s">
        <v>48</v>
      </c>
      <c r="C154" s="17" t="s">
        <v>16</v>
      </c>
      <c r="D154" s="17" t="s">
        <v>210</v>
      </c>
      <c r="E154" s="17" t="s">
        <v>13</v>
      </c>
      <c r="F154" s="15">
        <f>F155</f>
        <v>50</v>
      </c>
    </row>
    <row r="155" spans="1:6" s="5" customFormat="1" ht="30.75">
      <c r="A155" s="14" t="s">
        <v>168</v>
      </c>
      <c r="B155" s="17" t="s">
        <v>48</v>
      </c>
      <c r="C155" s="17" t="s">
        <v>16</v>
      </c>
      <c r="D155" s="17" t="s">
        <v>210</v>
      </c>
      <c r="E155" s="17" t="s">
        <v>37</v>
      </c>
      <c r="F155" s="15">
        <v>50</v>
      </c>
    </row>
    <row r="156" spans="1:6" s="19" customFormat="1" ht="18" customHeight="1">
      <c r="A156" s="11" t="s">
        <v>150</v>
      </c>
      <c r="B156" s="12" t="s">
        <v>54</v>
      </c>
      <c r="C156" s="12"/>
      <c r="D156" s="12"/>
      <c r="E156" s="12"/>
      <c r="F156" s="18">
        <f>F157</f>
        <v>20</v>
      </c>
    </row>
    <row r="157" spans="1:6" s="5" customFormat="1" ht="46.5">
      <c r="A157" s="11" t="s">
        <v>162</v>
      </c>
      <c r="B157" s="12" t="s">
        <v>54</v>
      </c>
      <c r="C157" s="12" t="s">
        <v>16</v>
      </c>
      <c r="D157" s="39"/>
      <c r="E157" s="39"/>
      <c r="F157" s="18">
        <f>F158</f>
        <v>20</v>
      </c>
    </row>
    <row r="158" spans="1:6" s="5" customFormat="1" ht="62.25">
      <c r="A158" s="11" t="s">
        <v>151</v>
      </c>
      <c r="B158" s="12" t="s">
        <v>54</v>
      </c>
      <c r="C158" s="12" t="s">
        <v>16</v>
      </c>
      <c r="D158" s="12" t="s">
        <v>152</v>
      </c>
      <c r="E158" s="39"/>
      <c r="F158" s="18">
        <f>F159</f>
        <v>20</v>
      </c>
    </row>
    <row r="159" spans="1:6" s="5" customFormat="1" ht="93">
      <c r="A159" s="11" t="s">
        <v>153</v>
      </c>
      <c r="B159" s="12" t="s">
        <v>54</v>
      </c>
      <c r="C159" s="12" t="s">
        <v>16</v>
      </c>
      <c r="D159" s="12" t="s">
        <v>154</v>
      </c>
      <c r="E159" s="39"/>
      <c r="F159" s="18">
        <f>F160</f>
        <v>20</v>
      </c>
    </row>
    <row r="160" spans="1:6" s="5" customFormat="1" ht="46.5">
      <c r="A160" s="14" t="s">
        <v>155</v>
      </c>
      <c r="B160" s="17" t="s">
        <v>54</v>
      </c>
      <c r="C160" s="17" t="s">
        <v>16</v>
      </c>
      <c r="D160" s="17" t="s">
        <v>211</v>
      </c>
      <c r="E160" s="25"/>
      <c r="F160" s="15">
        <f>F161</f>
        <v>20</v>
      </c>
    </row>
    <row r="161" spans="1:6" s="5" customFormat="1" ht="30.75">
      <c r="A161" s="14" t="s">
        <v>156</v>
      </c>
      <c r="B161" s="17" t="s">
        <v>54</v>
      </c>
      <c r="C161" s="17" t="s">
        <v>16</v>
      </c>
      <c r="D161" s="17" t="s">
        <v>211</v>
      </c>
      <c r="E161" s="25">
        <v>700</v>
      </c>
      <c r="F161" s="15">
        <v>20</v>
      </c>
    </row>
    <row r="162" s="5" customFormat="1" ht="18">
      <c r="A162" s="4"/>
    </row>
    <row r="163" s="19" customFormat="1" ht="17.25">
      <c r="A163" s="9"/>
    </row>
    <row r="164" s="5" customFormat="1" ht="18">
      <c r="A164" s="4"/>
    </row>
    <row r="165" s="5" customFormat="1" ht="18">
      <c r="A165" s="4"/>
    </row>
    <row r="166" s="5" customFormat="1" ht="18">
      <c r="A166" s="4"/>
    </row>
    <row r="167" s="5" customFormat="1" ht="18">
      <c r="A167" s="4"/>
    </row>
    <row r="168" s="5" customFormat="1" ht="18">
      <c r="A168" s="4"/>
    </row>
    <row r="169" s="5" customFormat="1" ht="18">
      <c r="A169" s="4"/>
    </row>
    <row r="170" s="19" customFormat="1" ht="17.25">
      <c r="A170" s="9"/>
    </row>
    <row r="171" s="5" customFormat="1" ht="18">
      <c r="A171" s="4"/>
    </row>
    <row r="172" s="5" customFormat="1" ht="18">
      <c r="A172" s="4"/>
    </row>
    <row r="173" s="5" customFormat="1" ht="18">
      <c r="A173" s="4"/>
    </row>
    <row r="174" s="5" customFormat="1" ht="18">
      <c r="A174" s="4"/>
    </row>
    <row r="175" s="5" customFormat="1" ht="18">
      <c r="A175" s="4"/>
    </row>
    <row r="176" s="5" customFormat="1" ht="18">
      <c r="A176" s="4"/>
    </row>
    <row r="177" ht="18" customHeight="1"/>
    <row r="178" ht="18" customHeight="1"/>
    <row r="179" ht="18" customHeight="1"/>
    <row r="181" ht="18" customHeight="1"/>
    <row r="233" spans="1:5" ht="18">
      <c r="A233" s="3"/>
      <c r="B233" s="2"/>
      <c r="C233" s="2"/>
      <c r="D233" s="2"/>
      <c r="E233" s="2"/>
    </row>
    <row r="234" spans="1:5" ht="18">
      <c r="A234" s="3"/>
      <c r="B234" s="2"/>
      <c r="C234" s="2"/>
      <c r="D234" s="2"/>
      <c r="E234" s="2"/>
    </row>
    <row r="235" spans="1:5" ht="18">
      <c r="A235" s="3"/>
      <c r="B235" s="2"/>
      <c r="C235" s="2"/>
      <c r="D235" s="2"/>
      <c r="E235" s="2"/>
    </row>
    <row r="236" spans="1:5" ht="18">
      <c r="A236" s="3"/>
      <c r="B236" s="2"/>
      <c r="C236" s="2"/>
      <c r="D236" s="2"/>
      <c r="E236" s="2"/>
    </row>
    <row r="237" spans="1:5" ht="18">
      <c r="A237" s="3"/>
      <c r="B237" s="2"/>
      <c r="C237" s="2"/>
      <c r="D237" s="2"/>
      <c r="E237" s="2"/>
    </row>
    <row r="238" spans="1:5" ht="18">
      <c r="A238" s="3"/>
      <c r="B238" s="2"/>
      <c r="C238" s="2"/>
      <c r="D238" s="2"/>
      <c r="E238" s="2"/>
    </row>
    <row r="239" spans="1:5" ht="18">
      <c r="A239" s="3"/>
      <c r="B239" s="2"/>
      <c r="C239" s="2"/>
      <c r="D239" s="2"/>
      <c r="E239" s="2"/>
    </row>
    <row r="240" spans="1:5" ht="18">
      <c r="A240" s="3"/>
      <c r="B240" s="2"/>
      <c r="C240" s="2"/>
      <c r="D240" s="2"/>
      <c r="E240" s="2"/>
    </row>
    <row r="241" spans="1:5" ht="18">
      <c r="A241" s="3"/>
      <c r="B241" s="2"/>
      <c r="C241" s="2"/>
      <c r="D241" s="2"/>
      <c r="E241" s="2"/>
    </row>
    <row r="242" spans="1:5" ht="18">
      <c r="A242" s="3"/>
      <c r="B242" s="2"/>
      <c r="C242" s="2"/>
      <c r="D242" s="2"/>
      <c r="E242" s="2"/>
    </row>
    <row r="243" spans="1:5" ht="18">
      <c r="A243" s="3"/>
      <c r="B243" s="2"/>
      <c r="C243" s="2"/>
      <c r="D243" s="2"/>
      <c r="E243" s="2"/>
    </row>
    <row r="244" spans="1:5" ht="18">
      <c r="A244" s="3"/>
      <c r="B244" s="2"/>
      <c r="C244" s="2"/>
      <c r="D244" s="2"/>
      <c r="E244" s="2"/>
    </row>
    <row r="245" spans="1:5" ht="18">
      <c r="A245" s="3"/>
      <c r="B245" s="2"/>
      <c r="C245" s="2"/>
      <c r="D245" s="2"/>
      <c r="E245" s="2"/>
    </row>
    <row r="246" spans="1:5" ht="18">
      <c r="A246" s="3"/>
      <c r="B246" s="2"/>
      <c r="C246" s="2"/>
      <c r="D246" s="2"/>
      <c r="E246" s="2"/>
    </row>
    <row r="247" spans="1:5" ht="18">
      <c r="A247" s="3"/>
      <c r="B247" s="2"/>
      <c r="C247" s="2"/>
      <c r="D247" s="2"/>
      <c r="E247" s="2"/>
    </row>
    <row r="248" spans="1:5" ht="18">
      <c r="A248" s="3"/>
      <c r="B248" s="2"/>
      <c r="C248" s="2"/>
      <c r="D248" s="2"/>
      <c r="E248" s="2"/>
    </row>
    <row r="249" spans="1:5" ht="18">
      <c r="A249" s="3"/>
      <c r="B249" s="2"/>
      <c r="C249" s="2"/>
      <c r="D249" s="2"/>
      <c r="E249" s="2"/>
    </row>
    <row r="250" spans="1:5" ht="18">
      <c r="A250" s="3"/>
      <c r="B250" s="2"/>
      <c r="C250" s="2"/>
      <c r="D250" s="2"/>
      <c r="E250" s="2"/>
    </row>
    <row r="251" spans="1:5" ht="18">
      <c r="A251" s="3"/>
      <c r="B251" s="2"/>
      <c r="C251" s="2"/>
      <c r="D251" s="2"/>
      <c r="E251" s="2"/>
    </row>
    <row r="252" spans="1:5" ht="18">
      <c r="A252" s="3"/>
      <c r="B252" s="2"/>
      <c r="C252" s="2"/>
      <c r="D252" s="2"/>
      <c r="E252" s="2"/>
    </row>
    <row r="253" spans="1:5" ht="18">
      <c r="A253" s="3"/>
      <c r="B253" s="2"/>
      <c r="C253" s="2"/>
      <c r="D253" s="2"/>
      <c r="E253" s="2"/>
    </row>
    <row r="254" spans="1:5" ht="18">
      <c r="A254" s="3"/>
      <c r="B254" s="2"/>
      <c r="C254" s="2"/>
      <c r="D254" s="2"/>
      <c r="E254" s="2"/>
    </row>
    <row r="255" spans="1:5" ht="18">
      <c r="A255" s="3"/>
      <c r="B255" s="2"/>
      <c r="C255" s="2"/>
      <c r="D255" s="2"/>
      <c r="E255" s="2"/>
    </row>
    <row r="256" spans="1:5" ht="18">
      <c r="A256" s="3"/>
      <c r="B256" s="2"/>
      <c r="C256" s="2"/>
      <c r="D256" s="2"/>
      <c r="E256" s="2"/>
    </row>
    <row r="257" spans="1:5" ht="18">
      <c r="A257" s="3"/>
      <c r="B257" s="2"/>
      <c r="C257" s="2"/>
      <c r="D257" s="2"/>
      <c r="E257" s="2"/>
    </row>
    <row r="258" spans="1:5" ht="18">
      <c r="A258" s="3"/>
      <c r="B258" s="2"/>
      <c r="C258" s="2"/>
      <c r="D258" s="2"/>
      <c r="E258" s="2"/>
    </row>
    <row r="259" spans="1:5" ht="18">
      <c r="A259" s="3"/>
      <c r="B259" s="2"/>
      <c r="C259" s="2"/>
      <c r="D259" s="2"/>
      <c r="E259" s="2"/>
    </row>
    <row r="260" spans="1:5" ht="18">
      <c r="A260" s="3"/>
      <c r="B260" s="2"/>
      <c r="C260" s="2"/>
      <c r="D260" s="2"/>
      <c r="E260" s="2"/>
    </row>
    <row r="261" spans="1:5" ht="18">
      <c r="A261" s="3"/>
      <c r="B261" s="2"/>
      <c r="C261" s="2"/>
      <c r="D261" s="2"/>
      <c r="E261" s="2"/>
    </row>
    <row r="262" spans="1:5" ht="18">
      <c r="A262" s="3"/>
      <c r="B262" s="2"/>
      <c r="C262" s="2"/>
      <c r="D262" s="2"/>
      <c r="E262" s="2"/>
    </row>
    <row r="263" spans="1:5" ht="18">
      <c r="A263" s="3"/>
      <c r="B263" s="2"/>
      <c r="C263" s="2"/>
      <c r="D263" s="2"/>
      <c r="E263" s="2"/>
    </row>
    <row r="264" spans="1:5" ht="18">
      <c r="A264" s="3"/>
      <c r="B264" s="2"/>
      <c r="C264" s="2"/>
      <c r="D264" s="2"/>
      <c r="E264" s="2"/>
    </row>
    <row r="265" spans="1:5" ht="18">
      <c r="A265" s="3"/>
      <c r="B265" s="2"/>
      <c r="C265" s="2"/>
      <c r="D265" s="2"/>
      <c r="E265" s="2"/>
    </row>
    <row r="266" spans="1:5" ht="18">
      <c r="A266" s="3"/>
      <c r="B266" s="2"/>
      <c r="C266" s="2"/>
      <c r="D266" s="2"/>
      <c r="E266" s="2"/>
    </row>
    <row r="267" spans="1:5" ht="18">
      <c r="A267" s="3"/>
      <c r="B267" s="2"/>
      <c r="C267" s="2"/>
      <c r="D267" s="2"/>
      <c r="E267" s="2"/>
    </row>
    <row r="268" spans="1:5" ht="18">
      <c r="A268" s="3"/>
      <c r="B268" s="2"/>
      <c r="C268" s="2"/>
      <c r="D268" s="2"/>
      <c r="E268" s="2"/>
    </row>
    <row r="269" spans="1:5" ht="18">
      <c r="A269" s="3"/>
      <c r="B269" s="2"/>
      <c r="C269" s="2"/>
      <c r="D269" s="2"/>
      <c r="E269" s="2"/>
    </row>
    <row r="270" spans="1:5" ht="18">
      <c r="A270" s="3"/>
      <c r="B270" s="2"/>
      <c r="C270" s="2"/>
      <c r="D270" s="2"/>
      <c r="E270" s="2"/>
    </row>
    <row r="271" spans="1:5" ht="18">
      <c r="A271" s="3"/>
      <c r="B271" s="2"/>
      <c r="C271" s="2"/>
      <c r="D271" s="2"/>
      <c r="E271" s="2"/>
    </row>
    <row r="272" spans="1:5" ht="18">
      <c r="A272" s="3"/>
      <c r="B272" s="2"/>
      <c r="C272" s="2"/>
      <c r="D272" s="2"/>
      <c r="E272" s="2"/>
    </row>
    <row r="273" spans="1:5" ht="18">
      <c r="A273" s="3"/>
      <c r="B273" s="2"/>
      <c r="C273" s="2"/>
      <c r="D273" s="2"/>
      <c r="E273" s="2"/>
    </row>
    <row r="274" spans="1:5" ht="18">
      <c r="A274" s="3"/>
      <c r="B274" s="2"/>
      <c r="C274" s="2"/>
      <c r="D274" s="2"/>
      <c r="E274" s="2"/>
    </row>
    <row r="275" spans="1:5" ht="18">
      <c r="A275" s="3"/>
      <c r="B275" s="2"/>
      <c r="C275" s="2"/>
      <c r="D275" s="2"/>
      <c r="E275" s="2"/>
    </row>
    <row r="276" spans="1:5" ht="18">
      <c r="A276" s="3"/>
      <c r="B276" s="2"/>
      <c r="C276" s="2"/>
      <c r="D276" s="2"/>
      <c r="E276" s="2"/>
    </row>
    <row r="277" spans="1:5" ht="18">
      <c r="A277" s="3"/>
      <c r="B277" s="2"/>
      <c r="C277" s="2"/>
      <c r="D277" s="2"/>
      <c r="E277" s="2"/>
    </row>
    <row r="278" spans="1:5" ht="18">
      <c r="A278" s="3"/>
      <c r="B278" s="2"/>
      <c r="C278" s="2"/>
      <c r="D278" s="2"/>
      <c r="E278" s="2"/>
    </row>
    <row r="279" spans="1:5" ht="18">
      <c r="A279" s="3"/>
      <c r="B279" s="2"/>
      <c r="C279" s="2"/>
      <c r="D279" s="2"/>
      <c r="E279" s="2"/>
    </row>
    <row r="280" spans="1:5" ht="18">
      <c r="A280" s="3"/>
      <c r="B280" s="2"/>
      <c r="C280" s="2"/>
      <c r="D280" s="2"/>
      <c r="E280" s="2"/>
    </row>
    <row r="281" spans="1:5" ht="18">
      <c r="A281" s="3"/>
      <c r="B281" s="2"/>
      <c r="C281" s="2"/>
      <c r="D281" s="2"/>
      <c r="E281" s="2"/>
    </row>
    <row r="282" spans="1:5" ht="18">
      <c r="A282" s="3"/>
      <c r="B282" s="2"/>
      <c r="C282" s="2"/>
      <c r="D282" s="2"/>
      <c r="E282" s="2"/>
    </row>
    <row r="283" spans="1:5" ht="18">
      <c r="A283" s="3"/>
      <c r="B283" s="2"/>
      <c r="C283" s="2"/>
      <c r="D283" s="2"/>
      <c r="E283" s="2"/>
    </row>
    <row r="284" spans="1:5" ht="18">
      <c r="A284" s="3"/>
      <c r="B284" s="2"/>
      <c r="C284" s="2"/>
      <c r="D284" s="2"/>
      <c r="E284" s="2"/>
    </row>
    <row r="285" spans="1:5" ht="18">
      <c r="A285" s="3"/>
      <c r="B285" s="2"/>
      <c r="C285" s="2"/>
      <c r="D285" s="2"/>
      <c r="E285" s="2"/>
    </row>
    <row r="286" spans="1:5" ht="18">
      <c r="A286" s="3"/>
      <c r="B286" s="2"/>
      <c r="C286" s="2"/>
      <c r="D286" s="2"/>
      <c r="E286" s="2"/>
    </row>
    <row r="287" spans="1:5" ht="18">
      <c r="A287" s="3"/>
      <c r="B287" s="2"/>
      <c r="C287" s="2"/>
      <c r="D287" s="2"/>
      <c r="E287" s="2"/>
    </row>
    <row r="288" spans="1:5" ht="18">
      <c r="A288" s="3"/>
      <c r="B288" s="2"/>
      <c r="C288" s="2"/>
      <c r="D288" s="2"/>
      <c r="E288" s="2"/>
    </row>
    <row r="289" spans="1:5" ht="18">
      <c r="A289" s="3"/>
      <c r="B289" s="2"/>
      <c r="C289" s="2"/>
      <c r="D289" s="2"/>
      <c r="E289" s="2"/>
    </row>
    <row r="290" spans="1:5" ht="18">
      <c r="A290" s="3"/>
      <c r="B290" s="2"/>
      <c r="C290" s="2"/>
      <c r="D290" s="2"/>
      <c r="E290" s="2"/>
    </row>
    <row r="291" spans="1:5" ht="18">
      <c r="A291" s="3"/>
      <c r="B291" s="2"/>
      <c r="C291" s="2"/>
      <c r="D291" s="2"/>
      <c r="E291" s="2"/>
    </row>
    <row r="292" spans="1:5" ht="18">
      <c r="A292" s="3"/>
      <c r="B292" s="2"/>
      <c r="C292" s="2"/>
      <c r="D292" s="2"/>
      <c r="E292" s="2"/>
    </row>
    <row r="293" spans="1:5" ht="18">
      <c r="A293" s="3"/>
      <c r="B293" s="2"/>
      <c r="C293" s="2"/>
      <c r="D293" s="2"/>
      <c r="E293" s="2"/>
    </row>
    <row r="294" spans="1:5" ht="18">
      <c r="A294" s="3"/>
      <c r="B294" s="2"/>
      <c r="C294" s="2"/>
      <c r="D294" s="2"/>
      <c r="E294" s="2"/>
    </row>
    <row r="295" spans="1:5" ht="18">
      <c r="A295" s="3"/>
      <c r="B295" s="2"/>
      <c r="C295" s="2"/>
      <c r="D295" s="2"/>
      <c r="E295" s="2"/>
    </row>
    <row r="296" spans="1:5" ht="18">
      <c r="A296" s="3"/>
      <c r="B296" s="2"/>
      <c r="C296" s="2"/>
      <c r="D296" s="2"/>
      <c r="E296" s="2"/>
    </row>
    <row r="297" spans="1:5" ht="18">
      <c r="A297" s="3"/>
      <c r="B297" s="2"/>
      <c r="C297" s="2"/>
      <c r="D297" s="2"/>
      <c r="E297" s="2"/>
    </row>
    <row r="298" spans="1:5" ht="18">
      <c r="A298" s="3"/>
      <c r="B298" s="2"/>
      <c r="C298" s="2"/>
      <c r="D298" s="2"/>
      <c r="E298" s="2"/>
    </row>
    <row r="299" spans="1:5" ht="18">
      <c r="A299" s="3"/>
      <c r="B299" s="2"/>
      <c r="C299" s="2"/>
      <c r="D299" s="2"/>
      <c r="E299" s="2"/>
    </row>
    <row r="300" spans="1:5" ht="18">
      <c r="A300" s="3"/>
      <c r="B300" s="2"/>
      <c r="C300" s="2"/>
      <c r="D300" s="2"/>
      <c r="E300" s="2"/>
    </row>
    <row r="301" spans="1:5" ht="18">
      <c r="A301" s="3"/>
      <c r="B301" s="2"/>
      <c r="C301" s="2"/>
      <c r="D301" s="2"/>
      <c r="E301" s="2"/>
    </row>
    <row r="302" spans="1:5" ht="18">
      <c r="A302" s="3"/>
      <c r="B302" s="2"/>
      <c r="C302" s="2"/>
      <c r="D302" s="2"/>
      <c r="E302" s="2"/>
    </row>
    <row r="303" spans="1:5" ht="18">
      <c r="A303" s="3"/>
      <c r="B303" s="2"/>
      <c r="C303" s="2"/>
      <c r="D303" s="2"/>
      <c r="E303" s="2"/>
    </row>
    <row r="304" spans="1:5" ht="18">
      <c r="A304" s="3"/>
      <c r="B304" s="2"/>
      <c r="C304" s="2"/>
      <c r="D304" s="2"/>
      <c r="E304" s="2"/>
    </row>
    <row r="305" spans="1:5" ht="18">
      <c r="A305" s="3"/>
      <c r="B305" s="2"/>
      <c r="C305" s="2"/>
      <c r="D305" s="2"/>
      <c r="E305" s="2"/>
    </row>
    <row r="306" spans="1:5" ht="18">
      <c r="A306" s="3"/>
      <c r="B306" s="2"/>
      <c r="C306" s="2"/>
      <c r="D306" s="2"/>
      <c r="E306" s="2"/>
    </row>
    <row r="307" spans="1:5" ht="18">
      <c r="A307" s="3"/>
      <c r="B307" s="2"/>
      <c r="C307" s="2"/>
      <c r="D307" s="2"/>
      <c r="E307" s="2"/>
    </row>
    <row r="308" spans="1:5" ht="18">
      <c r="A308" s="3"/>
      <c r="B308" s="2"/>
      <c r="C308" s="2"/>
      <c r="D308" s="2"/>
      <c r="E308" s="2"/>
    </row>
    <row r="309" spans="1:5" ht="18">
      <c r="A309" s="3"/>
      <c r="B309" s="2"/>
      <c r="C309" s="2"/>
      <c r="D309" s="2"/>
      <c r="E309" s="2"/>
    </row>
    <row r="310" spans="1:5" ht="18">
      <c r="A310" s="3"/>
      <c r="B310" s="2"/>
      <c r="C310" s="2"/>
      <c r="D310" s="2"/>
      <c r="E310" s="2"/>
    </row>
    <row r="311" spans="1:5" ht="18">
      <c r="A311" s="3"/>
      <c r="B311" s="2"/>
      <c r="C311" s="2"/>
      <c r="D311" s="2"/>
      <c r="E311" s="2"/>
    </row>
    <row r="312" spans="1:5" ht="18">
      <c r="A312" s="3"/>
      <c r="B312" s="2"/>
      <c r="C312" s="2"/>
      <c r="D312" s="2"/>
      <c r="E312" s="2"/>
    </row>
    <row r="313" spans="1:5" ht="18">
      <c r="A313" s="3"/>
      <c r="B313" s="2"/>
      <c r="C313" s="2"/>
      <c r="D313" s="2"/>
      <c r="E313" s="2"/>
    </row>
    <row r="314" spans="1:5" ht="18">
      <c r="A314" s="3"/>
      <c r="B314" s="2"/>
      <c r="C314" s="2"/>
      <c r="D314" s="2"/>
      <c r="E314" s="2"/>
    </row>
    <row r="315" spans="1:5" ht="18">
      <c r="A315" s="3"/>
      <c r="B315" s="2"/>
      <c r="C315" s="2"/>
      <c r="D315" s="2"/>
      <c r="E315" s="2"/>
    </row>
    <row r="316" spans="1:5" ht="18">
      <c r="A316" s="3"/>
      <c r="B316" s="2"/>
      <c r="C316" s="2"/>
      <c r="D316" s="2"/>
      <c r="E316" s="2"/>
    </row>
    <row r="317" spans="1:5" ht="18">
      <c r="A317" s="3"/>
      <c r="B317" s="2"/>
      <c r="C317" s="2"/>
      <c r="D317" s="2"/>
      <c r="E317" s="2"/>
    </row>
    <row r="318" ht="18">
      <c r="A318" s="3"/>
    </row>
    <row r="319" ht="18">
      <c r="A319" s="3"/>
    </row>
    <row r="320" ht="18">
      <c r="A320" s="3"/>
    </row>
    <row r="321" ht="18">
      <c r="A321" s="3"/>
    </row>
    <row r="322" ht="18">
      <c r="A322" s="3"/>
    </row>
    <row r="323" ht="18">
      <c r="A323" s="3"/>
    </row>
    <row r="324" ht="18">
      <c r="A324" s="3"/>
    </row>
    <row r="325" ht="18">
      <c r="A325" s="3"/>
    </row>
    <row r="326" ht="18">
      <c r="A326" s="3"/>
    </row>
    <row r="327" ht="18">
      <c r="A327" s="3"/>
    </row>
    <row r="328" ht="18">
      <c r="A328" s="3"/>
    </row>
    <row r="329" ht="18">
      <c r="A329" s="3"/>
    </row>
    <row r="330" ht="18">
      <c r="A330" s="3"/>
    </row>
    <row r="331" ht="18">
      <c r="A331" s="3"/>
    </row>
    <row r="332" ht="18">
      <c r="A332" s="3"/>
    </row>
    <row r="333" ht="18">
      <c r="A333" s="3"/>
    </row>
    <row r="334" ht="18">
      <c r="A334" s="3"/>
    </row>
    <row r="335" ht="18">
      <c r="A335" s="3"/>
    </row>
    <row r="336" ht="18">
      <c r="A336" s="3"/>
    </row>
    <row r="337" ht="18">
      <c r="A337" s="3"/>
    </row>
    <row r="338" ht="18">
      <c r="A338" s="3"/>
    </row>
    <row r="339" ht="18">
      <c r="A339" s="3"/>
    </row>
    <row r="340" ht="18">
      <c r="A340" s="3"/>
    </row>
    <row r="341" ht="18">
      <c r="A341" s="3"/>
    </row>
    <row r="342" ht="18">
      <c r="A342" s="3"/>
    </row>
    <row r="343" ht="18">
      <c r="A343" s="3"/>
    </row>
    <row r="344" ht="18">
      <c r="A344" s="3"/>
    </row>
    <row r="345" ht="18">
      <c r="A345" s="3"/>
    </row>
    <row r="346" ht="18">
      <c r="A346" s="3"/>
    </row>
    <row r="347" ht="18">
      <c r="A347" s="3"/>
    </row>
    <row r="348" ht="18">
      <c r="A348" s="3"/>
    </row>
    <row r="349" ht="18">
      <c r="A349" s="3"/>
    </row>
    <row r="350" ht="18">
      <c r="A350" s="3"/>
    </row>
    <row r="351" ht="18">
      <c r="A351" s="3"/>
    </row>
    <row r="352" ht="18">
      <c r="A352" s="3"/>
    </row>
    <row r="353" ht="18">
      <c r="A353" s="3"/>
    </row>
    <row r="354" ht="18">
      <c r="A354" s="3"/>
    </row>
    <row r="355" ht="18">
      <c r="A355" s="3"/>
    </row>
    <row r="356" ht="18">
      <c r="A356" s="3"/>
    </row>
    <row r="357" ht="18">
      <c r="A357" s="3"/>
    </row>
    <row r="358" ht="18">
      <c r="A358" s="3"/>
    </row>
    <row r="359" ht="18">
      <c r="A359" s="3"/>
    </row>
    <row r="360" ht="18">
      <c r="A360" s="3"/>
    </row>
    <row r="361" ht="18">
      <c r="A361" s="3"/>
    </row>
    <row r="362" ht="18">
      <c r="A362" s="3"/>
    </row>
    <row r="363" ht="18">
      <c r="A363" s="3"/>
    </row>
    <row r="364" ht="18">
      <c r="A364" s="3"/>
    </row>
  </sheetData>
  <sheetProtection/>
  <mergeCells count="13">
    <mergeCell ref="B11:E11"/>
    <mergeCell ref="F11:F12"/>
    <mergeCell ref="A4:F4"/>
    <mergeCell ref="A5:F5"/>
    <mergeCell ref="A6:F6"/>
    <mergeCell ref="A7:F7"/>
    <mergeCell ref="A8:F8"/>
    <mergeCell ref="A1:F1"/>
    <mergeCell ref="A2:F2"/>
    <mergeCell ref="A3:F3"/>
    <mergeCell ref="A9:F9"/>
    <mergeCell ref="A10:F10"/>
    <mergeCell ref="A11:A12"/>
  </mergeCell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2015-11-23T11:32:55Z</cp:lastPrinted>
  <dcterms:created xsi:type="dcterms:W3CDTF">1996-10-08T23:32:33Z</dcterms:created>
  <dcterms:modified xsi:type="dcterms:W3CDTF">2015-12-06T15:39:06Z</dcterms:modified>
  <cp:category/>
  <cp:version/>
  <cp:contentType/>
  <cp:contentStatus/>
</cp:coreProperties>
</file>