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'Лист3'!$A$1:$S$54</definedName>
  </definedNames>
  <calcPr fullCalcOnLoad="1"/>
</workbook>
</file>

<file path=xl/sharedStrings.xml><?xml version="1.0" encoding="utf-8"?>
<sst xmlns="http://schemas.openxmlformats.org/spreadsheetml/2006/main" count="102" uniqueCount="63">
  <si>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</si>
  <si>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</si>
  <si>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</si>
  <si>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</si>
  <si>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</si>
  <si>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</si>
  <si>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</si>
  <si>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</si>
  <si>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</si>
  <si>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</si>
  <si>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</si>
  <si>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</si>
  <si>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</si>
  <si>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</si>
  <si>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</si>
  <si>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</si>
  <si>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ИТОГО:</t>
  </si>
  <si>
    <t>Чистка и углубление пожарного водоема в пос. Ларья</t>
  </si>
  <si>
    <t>006 0309 ЦП.1.7088 244 225 (областной бюджет)  006 0309 ЦП.1.1478 244 225 (местный бюджет)</t>
  </si>
  <si>
    <t>Ремонт учатска дороги общего пользования в пос. Ларьян         (ул. Связи, пер. торфянников)</t>
  </si>
  <si>
    <t>006 0409 ЦП.1.7088 244 225 (областной бюджет)  006 0409 ЦП.1.1478 244 225 (местный бюджет)</t>
  </si>
  <si>
    <t>Внутридворовые ландшафтные работы в пос. СХТ (обустройство клумб)</t>
  </si>
  <si>
    <t>006 0503 ЦП.1.7088 244 225 (областной бюджет)  006 0503 ЦП.1.1478 244 225 (местный бюджет)</t>
  </si>
  <si>
    <t>006 0503 ЦП.1.7088 244 340 (областной бюджет)  006 0503 ЦП.1.1478 244 340 (местный бюджет)</t>
  </si>
  <si>
    <t>Ремонт пешеходного моста через р. Воложба в дер. Мошня</t>
  </si>
  <si>
    <t>Обустройство 2-х уличных туалетов с выгребными ямами в дер. Колбеки</t>
  </si>
  <si>
    <t>Обустройство детских игровых площадок (с малыми архитектурными формами) в дер. Мозолево-1</t>
  </si>
  <si>
    <t>006 0503 ЦП.1.7088 244 310 (областной бюджет)  006 0503 ЦП.1.1478 244 310 (местный бюджет)</t>
  </si>
  <si>
    <t>Обустройство площадки для мусорных контейнеров в дер. Мозолево-2</t>
  </si>
  <si>
    <t>Ремонт дороги общего пользования в дер. Пареево</t>
  </si>
  <si>
    <t>Ремонт скважины в дер. Половное</t>
  </si>
  <si>
    <t>006 0502 ЦП.1.7088 244 225 (областной бюджет)  006 0502 ЦП.1.1478 244 225 (местный бюджет)</t>
  </si>
  <si>
    <t>Обустройство подъезда к пожарному водоему в дер. Рудная Горка</t>
  </si>
  <si>
    <t>Код бюджетной классификации                 (КВСР; КЦСР, КВР, КОСГУ)</t>
  </si>
  <si>
    <t>Обустройство площадки для мусорных контейнеров в дер. Большой Остров</t>
  </si>
  <si>
    <t>Работы по ликвидации несанкционированной свалки мусора в дер. Большой Остров</t>
  </si>
  <si>
    <t>Обустройство площадки для мусорных контейнеров в дер. Межуречье</t>
  </si>
  <si>
    <t xml:space="preserve">Спиливание аварийных деревьев в дер. Большой Остров </t>
  </si>
  <si>
    <t>Х</t>
  </si>
  <si>
    <t>Глава администрации Борского сельского поселения Ленинградской области</t>
  </si>
  <si>
    <t>Главный бухгалтер администрации</t>
  </si>
  <si>
    <t xml:space="preserve">Исполнитель                    </t>
  </si>
  <si>
    <t xml:space="preserve">                                                 В.С. Кирносов</t>
  </si>
  <si>
    <t xml:space="preserve">                                                 Т.Н. Антипова</t>
  </si>
  <si>
    <t xml:space="preserve">                                                                 (фамилия, инициалы)   (номер телефона)</t>
  </si>
  <si>
    <t>Т.Н. Антипова                       (81366) 28-584</t>
  </si>
  <si>
    <t>__________________</t>
  </si>
  <si>
    <t>Приобретение  малых архитектурных форм в пос. СХТ (скамейки с урнами)</t>
  </si>
  <si>
    <t>Установка малых архитектурных форм в пос. СХТ (скамейки с урнами)</t>
  </si>
  <si>
    <t>006 0503 ЦП.1.7088 244 226 (областной бюджет)  006 0503 ЦП.1.1478 244 226 (местный бюджет)</t>
  </si>
  <si>
    <t>Обустройство площадки для мусорных контейнеров в дер. Пареево</t>
  </si>
  <si>
    <t>Работы по ликвидации несанкционированной свалки мусора в дер. Межуречье</t>
  </si>
  <si>
    <t>Обустройство площадки для мусорных контейнеров в дер. Бороватое</t>
  </si>
  <si>
    <t xml:space="preserve">     об использовании субсидии, предоставленной из областного бюджета Ленинградской области Борскому сельскому поселению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                                                                                                                                                                              за третий квартал 2014 года</t>
  </si>
  <si>
    <t>01 октября  2014 года</t>
  </si>
  <si>
    <t>0,3 км</t>
  </si>
  <si>
    <t>1 шт.</t>
  </si>
  <si>
    <t>10 шт.</t>
  </si>
  <si>
    <t>15 шт.</t>
  </si>
  <si>
    <t>2 шт.</t>
  </si>
  <si>
    <t>0,09 км</t>
  </si>
  <si>
    <t>0,02 км</t>
  </si>
  <si>
    <t>7 шт.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</si>
</sst>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7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22" fillId="0" borderId="0" xfId="0" applyFont="1" applyAlignment="1">
      <alignment/>
    </xf>
    <xf numFmtId="2" fontId="21" fillId="0" borderId="11" xfId="0" applyNumberFormat="1" applyFont="1" applyBorder="1" applyAlignment="1">
      <alignment horizontal="center" wrapText="1"/>
    </xf>
    <xf numFmtId="2" fontId="2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2" fontId="23" fillId="0" borderId="11" xfId="0" applyNumberFormat="1" applyFont="1" applyBorder="1" applyAlignment="1">
      <alignment horizontal="center" wrapText="1"/>
    </xf>
    <xf numFmtId="2" fontId="23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28.00390625" style="0" customWidth="1"/>
    <col min="2" max="2" width="38.7109375" style="0" customWidth="1"/>
    <col min="3" max="3" width="12.140625" style="0" customWidth="1"/>
    <col min="4" max="4" width="10.57421875" style="0" customWidth="1"/>
    <col min="5" max="5" width="14.28125" style="0" customWidth="1"/>
    <col min="6" max="6" width="15.57421875" style="0" customWidth="1"/>
    <col min="7" max="7" width="15.7109375" style="0" customWidth="1"/>
    <col min="8" max="8" width="11.421875" style="0" customWidth="1"/>
    <col min="9" max="9" width="12.28125" style="0" customWidth="1"/>
    <col min="10" max="10" width="11.57421875" style="0" customWidth="1"/>
    <col min="11" max="11" width="10.57421875" style="0" customWidth="1"/>
  </cols>
  <sheetData>
    <row r="1" spans="9:11" ht="16.5" customHeight="1">
      <c r="I1" s="27"/>
      <c r="J1" s="27"/>
      <c r="K1" s="27"/>
    </row>
    <row r="2" spans="1:11" ht="12.75" customHeight="1">
      <c r="A2" s="29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6.5" customHeight="1">
      <c r="A3" s="31" t="s">
        <v>53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4.5" customHeight="1" hidden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67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32" t="s">
        <v>1</v>
      </c>
      <c r="B7" s="32" t="s">
        <v>33</v>
      </c>
      <c r="C7" s="32" t="s">
        <v>13</v>
      </c>
      <c r="D7" s="32" t="s">
        <v>15</v>
      </c>
      <c r="E7" s="37" t="s">
        <v>0</v>
      </c>
      <c r="F7" s="38"/>
      <c r="G7" s="38"/>
      <c r="H7" s="37" t="s">
        <v>9</v>
      </c>
      <c r="I7" s="38"/>
      <c r="J7" s="38"/>
      <c r="K7" s="35" t="s">
        <v>14</v>
      </c>
    </row>
    <row r="8" spans="1:11" s="2" customFormat="1" ht="50.25" customHeight="1">
      <c r="A8" s="33"/>
      <c r="B8" s="34"/>
      <c r="C8" s="33"/>
      <c r="D8" s="33"/>
      <c r="E8" s="38"/>
      <c r="F8" s="38"/>
      <c r="G8" s="38"/>
      <c r="H8" s="38"/>
      <c r="I8" s="38"/>
      <c r="J8" s="38"/>
      <c r="K8" s="36"/>
    </row>
    <row r="9" spans="1:11" s="2" customFormat="1" ht="77.25" customHeight="1">
      <c r="A9" s="33"/>
      <c r="B9" s="34"/>
      <c r="C9" s="33"/>
      <c r="D9" s="33"/>
      <c r="E9" s="5" t="s">
        <v>10</v>
      </c>
      <c r="F9" s="5" t="s">
        <v>11</v>
      </c>
      <c r="G9" s="5" t="s">
        <v>12</v>
      </c>
      <c r="H9" s="5" t="s">
        <v>10</v>
      </c>
      <c r="I9" s="5" t="s">
        <v>11</v>
      </c>
      <c r="J9" s="5" t="s">
        <v>12</v>
      </c>
      <c r="K9" s="36"/>
    </row>
    <row r="10" spans="1:11" ht="40.5" customHeight="1">
      <c r="A10" s="8" t="s">
        <v>19</v>
      </c>
      <c r="B10" s="7" t="s">
        <v>20</v>
      </c>
      <c r="C10" s="6" t="s">
        <v>55</v>
      </c>
      <c r="D10" s="6">
        <v>0</v>
      </c>
      <c r="E10" s="10">
        <f aca="true" t="shared" si="0" ref="E10:E28">F10+G10</f>
        <v>189331</v>
      </c>
      <c r="F10" s="10">
        <v>184598</v>
      </c>
      <c r="G10" s="11">
        <v>4733</v>
      </c>
      <c r="H10" s="10">
        <f aca="true" t="shared" si="1" ref="H10:H28">I10+J10</f>
        <v>0</v>
      </c>
      <c r="I10" s="10">
        <v>0</v>
      </c>
      <c r="J10" s="11">
        <v>0</v>
      </c>
      <c r="K10" s="12">
        <f>F10-I10</f>
        <v>184598</v>
      </c>
    </row>
    <row r="11" spans="1:11" ht="38.25" customHeight="1">
      <c r="A11" s="8" t="s">
        <v>17</v>
      </c>
      <c r="B11" s="7" t="s">
        <v>18</v>
      </c>
      <c r="C11" s="6" t="s">
        <v>56</v>
      </c>
      <c r="D11" s="6" t="s">
        <v>56</v>
      </c>
      <c r="E11" s="10">
        <f t="shared" si="0"/>
        <v>27020</v>
      </c>
      <c r="F11" s="10">
        <v>26345</v>
      </c>
      <c r="G11" s="11">
        <v>675</v>
      </c>
      <c r="H11" s="10">
        <f t="shared" si="1"/>
        <v>27020</v>
      </c>
      <c r="I11" s="10">
        <v>26345</v>
      </c>
      <c r="J11" s="11">
        <v>675</v>
      </c>
      <c r="K11" s="12">
        <f aca="true" t="shared" si="2" ref="K11:K28">F11-I11</f>
        <v>0</v>
      </c>
    </row>
    <row r="12" spans="1:11" ht="45.75" customHeight="1">
      <c r="A12" s="8" t="s">
        <v>21</v>
      </c>
      <c r="B12" s="7" t="s">
        <v>22</v>
      </c>
      <c r="C12" s="6" t="s">
        <v>57</v>
      </c>
      <c r="D12" s="6">
        <v>0</v>
      </c>
      <c r="E12" s="10">
        <f t="shared" si="0"/>
        <v>40354</v>
      </c>
      <c r="F12" s="10">
        <v>39345</v>
      </c>
      <c r="G12" s="11">
        <v>1009</v>
      </c>
      <c r="H12" s="10">
        <f t="shared" si="1"/>
        <v>0</v>
      </c>
      <c r="I12" s="10">
        <v>0</v>
      </c>
      <c r="J12" s="11">
        <v>0</v>
      </c>
      <c r="K12" s="12">
        <f t="shared" si="2"/>
        <v>39345</v>
      </c>
    </row>
    <row r="13" spans="1:11" ht="46.5" customHeight="1">
      <c r="A13" s="8" t="s">
        <v>47</v>
      </c>
      <c r="B13" s="7" t="s">
        <v>23</v>
      </c>
      <c r="C13" s="6" t="s">
        <v>58</v>
      </c>
      <c r="D13" s="6">
        <v>0</v>
      </c>
      <c r="E13" s="10">
        <f t="shared" si="0"/>
        <v>63000</v>
      </c>
      <c r="F13" s="10">
        <v>61425</v>
      </c>
      <c r="G13" s="11">
        <v>1575</v>
      </c>
      <c r="H13" s="10">
        <f t="shared" si="1"/>
        <v>0</v>
      </c>
      <c r="I13" s="10">
        <v>0</v>
      </c>
      <c r="J13" s="11">
        <v>0</v>
      </c>
      <c r="K13" s="12">
        <f t="shared" si="2"/>
        <v>61425</v>
      </c>
    </row>
    <row r="14" spans="1:11" ht="46.5" customHeight="1">
      <c r="A14" s="8" t="s">
        <v>48</v>
      </c>
      <c r="B14" s="7" t="s">
        <v>49</v>
      </c>
      <c r="C14" s="6" t="s">
        <v>58</v>
      </c>
      <c r="D14" s="6">
        <v>0</v>
      </c>
      <c r="E14" s="10">
        <f>F14+G14</f>
        <v>7000</v>
      </c>
      <c r="F14" s="10">
        <v>6825</v>
      </c>
      <c r="G14" s="11">
        <v>175</v>
      </c>
      <c r="H14" s="10">
        <f>I14+J14</f>
        <v>0</v>
      </c>
      <c r="I14" s="10">
        <v>0</v>
      </c>
      <c r="J14" s="11">
        <v>0</v>
      </c>
      <c r="K14" s="12">
        <f>F14-I14</f>
        <v>6825</v>
      </c>
    </row>
    <row r="15" spans="1:11" ht="37.5" customHeight="1">
      <c r="A15" s="8" t="s">
        <v>24</v>
      </c>
      <c r="B15" s="7" t="s">
        <v>20</v>
      </c>
      <c r="C15" s="6" t="s">
        <v>56</v>
      </c>
      <c r="D15" s="6">
        <v>0</v>
      </c>
      <c r="E15" s="10">
        <f t="shared" si="0"/>
        <v>390985</v>
      </c>
      <c r="F15" s="10">
        <v>379545</v>
      </c>
      <c r="G15" s="11">
        <v>11440</v>
      </c>
      <c r="H15" s="10">
        <f t="shared" si="1"/>
        <v>0</v>
      </c>
      <c r="I15" s="10">
        <v>0</v>
      </c>
      <c r="J15" s="11">
        <v>0</v>
      </c>
      <c r="K15" s="12">
        <f t="shared" si="2"/>
        <v>379545</v>
      </c>
    </row>
    <row r="16" spans="1:11" ht="43.5" customHeight="1">
      <c r="A16" s="8" t="s">
        <v>25</v>
      </c>
      <c r="B16" s="7" t="s">
        <v>22</v>
      </c>
      <c r="C16" s="6" t="s">
        <v>59</v>
      </c>
      <c r="D16" s="6" t="s">
        <v>59</v>
      </c>
      <c r="E16" s="10">
        <f t="shared" si="0"/>
        <v>70076</v>
      </c>
      <c r="F16" s="10">
        <v>68324</v>
      </c>
      <c r="G16" s="11">
        <v>1752</v>
      </c>
      <c r="H16" s="10">
        <f t="shared" si="1"/>
        <v>70076</v>
      </c>
      <c r="I16" s="10">
        <v>68324</v>
      </c>
      <c r="J16" s="11">
        <v>1752</v>
      </c>
      <c r="K16" s="12">
        <f t="shared" si="2"/>
        <v>0</v>
      </c>
    </row>
    <row r="17" spans="1:11" ht="54" customHeight="1">
      <c r="A17" s="8" t="s">
        <v>26</v>
      </c>
      <c r="B17" s="7" t="s">
        <v>27</v>
      </c>
      <c r="C17" s="6" t="s">
        <v>59</v>
      </c>
      <c r="D17" s="6">
        <v>0</v>
      </c>
      <c r="E17" s="10">
        <f t="shared" si="0"/>
        <v>150000</v>
      </c>
      <c r="F17" s="10">
        <v>146250</v>
      </c>
      <c r="G17" s="11">
        <v>3750</v>
      </c>
      <c r="H17" s="10">
        <f t="shared" si="1"/>
        <v>0</v>
      </c>
      <c r="I17" s="10">
        <v>0</v>
      </c>
      <c r="J17" s="11">
        <v>0</v>
      </c>
      <c r="K17" s="12">
        <f t="shared" si="2"/>
        <v>146250</v>
      </c>
    </row>
    <row r="18" spans="1:11" ht="43.5" customHeight="1">
      <c r="A18" s="8" t="s">
        <v>28</v>
      </c>
      <c r="B18" s="7" t="s">
        <v>22</v>
      </c>
      <c r="C18" s="26" t="s">
        <v>56</v>
      </c>
      <c r="D18" s="26" t="s">
        <v>56</v>
      </c>
      <c r="E18" s="10">
        <f t="shared" si="0"/>
        <v>15092</v>
      </c>
      <c r="F18" s="10">
        <v>14715</v>
      </c>
      <c r="G18" s="11">
        <v>377</v>
      </c>
      <c r="H18" s="10">
        <f t="shared" si="1"/>
        <v>15092</v>
      </c>
      <c r="I18" s="10">
        <v>14715</v>
      </c>
      <c r="J18" s="11">
        <v>377</v>
      </c>
      <c r="K18" s="12">
        <f t="shared" si="2"/>
        <v>0</v>
      </c>
    </row>
    <row r="19" spans="1:11" ht="43.5" customHeight="1">
      <c r="A19" s="8" t="s">
        <v>50</v>
      </c>
      <c r="B19" s="7" t="s">
        <v>22</v>
      </c>
      <c r="C19" s="26" t="s">
        <v>56</v>
      </c>
      <c r="D19" s="26" t="s">
        <v>56</v>
      </c>
      <c r="E19" s="10">
        <f>F19+G19</f>
        <v>15010</v>
      </c>
      <c r="F19" s="10">
        <v>14635</v>
      </c>
      <c r="G19" s="11">
        <v>375</v>
      </c>
      <c r="H19" s="10">
        <f>I19+J19</f>
        <v>15010</v>
      </c>
      <c r="I19" s="10">
        <v>14635</v>
      </c>
      <c r="J19" s="11">
        <v>375</v>
      </c>
      <c r="K19" s="12">
        <f>F19-I19</f>
        <v>0</v>
      </c>
    </row>
    <row r="20" spans="1:11" ht="35.25" customHeight="1">
      <c r="A20" s="8" t="s">
        <v>29</v>
      </c>
      <c r="B20" s="7" t="s">
        <v>20</v>
      </c>
      <c r="C20" s="6" t="s">
        <v>60</v>
      </c>
      <c r="D20" s="6">
        <v>0</v>
      </c>
      <c r="E20" s="10">
        <f t="shared" si="0"/>
        <v>85518</v>
      </c>
      <c r="F20" s="10">
        <v>83380</v>
      </c>
      <c r="G20" s="11">
        <v>2138</v>
      </c>
      <c r="H20" s="10">
        <f t="shared" si="1"/>
        <v>0</v>
      </c>
      <c r="I20" s="10">
        <v>0</v>
      </c>
      <c r="J20" s="11">
        <v>0</v>
      </c>
      <c r="K20" s="12">
        <f t="shared" si="2"/>
        <v>83380</v>
      </c>
    </row>
    <row r="21" spans="1:11" ht="33.75" customHeight="1">
      <c r="A21" s="8" t="s">
        <v>30</v>
      </c>
      <c r="B21" s="7" t="s">
        <v>31</v>
      </c>
      <c r="C21" s="6" t="s">
        <v>56</v>
      </c>
      <c r="D21" s="6">
        <v>0</v>
      </c>
      <c r="E21" s="10">
        <f t="shared" si="0"/>
        <v>92119</v>
      </c>
      <c r="F21" s="10">
        <v>79223</v>
      </c>
      <c r="G21" s="11">
        <v>12896</v>
      </c>
      <c r="H21" s="10">
        <f t="shared" si="1"/>
        <v>0</v>
      </c>
      <c r="I21" s="10">
        <v>0</v>
      </c>
      <c r="J21" s="11">
        <v>0</v>
      </c>
      <c r="K21" s="12">
        <f t="shared" si="2"/>
        <v>79223</v>
      </c>
    </row>
    <row r="22" spans="1:11" ht="42.75" customHeight="1">
      <c r="A22" s="8" t="s">
        <v>32</v>
      </c>
      <c r="B22" s="7" t="s">
        <v>18</v>
      </c>
      <c r="C22" s="6" t="s">
        <v>61</v>
      </c>
      <c r="D22" s="6" t="s">
        <v>61</v>
      </c>
      <c r="E22" s="10">
        <f t="shared" si="0"/>
        <v>35953</v>
      </c>
      <c r="F22" s="10">
        <v>35054</v>
      </c>
      <c r="G22" s="11">
        <v>899</v>
      </c>
      <c r="H22" s="10">
        <f t="shared" si="1"/>
        <v>35953</v>
      </c>
      <c r="I22" s="10">
        <v>35054</v>
      </c>
      <c r="J22" s="11">
        <v>899</v>
      </c>
      <c r="K22" s="12">
        <f t="shared" si="2"/>
        <v>0</v>
      </c>
    </row>
    <row r="23" spans="1:11" ht="48" customHeight="1">
      <c r="A23" s="8" t="s">
        <v>34</v>
      </c>
      <c r="B23" s="7" t="s">
        <v>22</v>
      </c>
      <c r="C23" s="6" t="s">
        <v>56</v>
      </c>
      <c r="D23" s="6" t="s">
        <v>56</v>
      </c>
      <c r="E23" s="10">
        <f t="shared" si="0"/>
        <v>35030</v>
      </c>
      <c r="F23" s="10">
        <v>34154</v>
      </c>
      <c r="G23" s="11">
        <v>876</v>
      </c>
      <c r="H23" s="10">
        <f t="shared" si="1"/>
        <v>35030</v>
      </c>
      <c r="I23" s="10">
        <v>34154</v>
      </c>
      <c r="J23" s="11">
        <v>876</v>
      </c>
      <c r="K23" s="12">
        <f t="shared" si="2"/>
        <v>0</v>
      </c>
    </row>
    <row r="24" spans="1:11" ht="48" customHeight="1">
      <c r="A24" s="8" t="s">
        <v>35</v>
      </c>
      <c r="B24" s="7" t="s">
        <v>22</v>
      </c>
      <c r="C24" s="26" t="s">
        <v>56</v>
      </c>
      <c r="D24" s="26" t="s">
        <v>56</v>
      </c>
      <c r="E24" s="10">
        <f t="shared" si="0"/>
        <v>48602</v>
      </c>
      <c r="F24" s="10">
        <v>47387</v>
      </c>
      <c r="G24" s="11">
        <v>1215</v>
      </c>
      <c r="H24" s="10">
        <f t="shared" si="1"/>
        <v>48602</v>
      </c>
      <c r="I24" s="10">
        <v>47387</v>
      </c>
      <c r="J24" s="11">
        <v>1215</v>
      </c>
      <c r="K24" s="12">
        <f t="shared" si="2"/>
        <v>0</v>
      </c>
    </row>
    <row r="25" spans="1:11" ht="48" customHeight="1">
      <c r="A25" s="8" t="s">
        <v>51</v>
      </c>
      <c r="B25" s="7" t="s">
        <v>22</v>
      </c>
      <c r="C25" s="26" t="s">
        <v>56</v>
      </c>
      <c r="D25" s="26" t="s">
        <v>56</v>
      </c>
      <c r="E25" s="10">
        <f>F25+G25</f>
        <v>11554</v>
      </c>
      <c r="F25" s="10">
        <v>11265</v>
      </c>
      <c r="G25" s="11">
        <v>289</v>
      </c>
      <c r="H25" s="10">
        <f>I25+J25</f>
        <v>11554</v>
      </c>
      <c r="I25" s="10">
        <v>11265</v>
      </c>
      <c r="J25" s="11">
        <v>289</v>
      </c>
      <c r="K25" s="12">
        <f>F25-I25</f>
        <v>0</v>
      </c>
    </row>
    <row r="26" spans="1:11" ht="40.5" customHeight="1">
      <c r="A26" s="8" t="s">
        <v>36</v>
      </c>
      <c r="B26" s="7" t="s">
        <v>22</v>
      </c>
      <c r="C26" s="26" t="s">
        <v>56</v>
      </c>
      <c r="D26" s="26" t="s">
        <v>56</v>
      </c>
      <c r="E26" s="10">
        <f t="shared" si="0"/>
        <v>20311</v>
      </c>
      <c r="F26" s="10">
        <v>19803</v>
      </c>
      <c r="G26" s="11">
        <v>508</v>
      </c>
      <c r="H26" s="10">
        <f t="shared" si="1"/>
        <v>20311</v>
      </c>
      <c r="I26" s="10">
        <v>19803</v>
      </c>
      <c r="J26" s="11">
        <v>508</v>
      </c>
      <c r="K26" s="12">
        <f t="shared" si="2"/>
        <v>0</v>
      </c>
    </row>
    <row r="27" spans="1:11" ht="40.5" customHeight="1">
      <c r="A27" s="8" t="s">
        <v>52</v>
      </c>
      <c r="B27" s="7" t="s">
        <v>22</v>
      </c>
      <c r="C27" s="26" t="s">
        <v>56</v>
      </c>
      <c r="D27" s="26" t="s">
        <v>56</v>
      </c>
      <c r="E27" s="10">
        <f>F27+G27</f>
        <v>15010</v>
      </c>
      <c r="F27" s="10">
        <v>14635</v>
      </c>
      <c r="G27" s="11">
        <v>375</v>
      </c>
      <c r="H27" s="10">
        <f>I27+J27</f>
        <v>15010</v>
      </c>
      <c r="I27" s="10">
        <v>14635</v>
      </c>
      <c r="J27" s="11">
        <v>375</v>
      </c>
      <c r="K27" s="12">
        <f>F27-I27</f>
        <v>0</v>
      </c>
    </row>
    <row r="28" spans="1:11" ht="39" customHeight="1">
      <c r="A28" s="8" t="s">
        <v>37</v>
      </c>
      <c r="B28" s="7" t="s">
        <v>22</v>
      </c>
      <c r="C28" s="6" t="s">
        <v>62</v>
      </c>
      <c r="D28" s="6" t="s">
        <v>62</v>
      </c>
      <c r="E28" s="10">
        <f t="shared" si="0"/>
        <v>14453</v>
      </c>
      <c r="F28" s="10">
        <v>14092</v>
      </c>
      <c r="G28" s="11">
        <v>361</v>
      </c>
      <c r="H28" s="10">
        <f t="shared" si="1"/>
        <v>14453</v>
      </c>
      <c r="I28" s="10">
        <v>14092</v>
      </c>
      <c r="J28" s="11">
        <v>361</v>
      </c>
      <c r="K28" s="12">
        <f t="shared" si="2"/>
        <v>0</v>
      </c>
    </row>
    <row r="29" spans="1:11" s="9" customFormat="1" ht="37.5" customHeight="1">
      <c r="A29" s="13" t="s">
        <v>16</v>
      </c>
      <c r="B29" s="14" t="s">
        <v>38</v>
      </c>
      <c r="C29" s="14" t="s">
        <v>38</v>
      </c>
      <c r="D29" s="14" t="s">
        <v>38</v>
      </c>
      <c r="E29" s="15">
        <f aca="true" t="shared" si="3" ref="E29:K29">SUM(E10:E28)</f>
        <v>1326418</v>
      </c>
      <c r="F29" s="15">
        <f t="shared" si="3"/>
        <v>1281000</v>
      </c>
      <c r="G29" s="16">
        <f t="shared" si="3"/>
        <v>45418</v>
      </c>
      <c r="H29" s="15">
        <f t="shared" si="3"/>
        <v>308111</v>
      </c>
      <c r="I29" s="15">
        <f t="shared" si="3"/>
        <v>300409</v>
      </c>
      <c r="J29" s="16">
        <f t="shared" si="3"/>
        <v>7702</v>
      </c>
      <c r="K29" s="17">
        <f t="shared" si="3"/>
        <v>980591</v>
      </c>
    </row>
    <row r="30" spans="1:11" s="9" customFormat="1" ht="37.5" customHeight="1">
      <c r="A30" s="25"/>
      <c r="B30" s="21"/>
      <c r="C30" s="21"/>
      <c r="D30" s="21"/>
      <c r="E30" s="22"/>
      <c r="F30" s="22"/>
      <c r="G30" s="23"/>
      <c r="H30" s="22"/>
      <c r="I30" s="22"/>
      <c r="J30" s="23"/>
      <c r="K30" s="24"/>
    </row>
    <row r="31" spans="1:11" ht="29.25" customHeight="1">
      <c r="A31" s="39" t="s">
        <v>39</v>
      </c>
      <c r="B31" s="1"/>
      <c r="C31" s="1"/>
      <c r="D31" s="1"/>
      <c r="E31" s="1"/>
      <c r="F31" s="1"/>
      <c r="G31" s="28" t="s">
        <v>5</v>
      </c>
      <c r="H31" s="28"/>
      <c r="I31" s="28"/>
      <c r="J31" s="28"/>
      <c r="K31" s="3"/>
    </row>
    <row r="32" spans="1:11" ht="16.5" customHeight="1">
      <c r="A32" s="40"/>
      <c r="B32" s="19" t="s">
        <v>42</v>
      </c>
      <c r="C32" s="4"/>
      <c r="D32" s="1"/>
      <c r="E32" s="1"/>
      <c r="F32" s="1"/>
      <c r="G32" s="28"/>
      <c r="H32" s="28"/>
      <c r="I32" s="28"/>
      <c r="J32" s="28"/>
      <c r="K32" s="3"/>
    </row>
    <row r="33" spans="1:11" ht="14.25" customHeight="1">
      <c r="A33" s="1" t="s">
        <v>2</v>
      </c>
      <c r="B33" s="4"/>
      <c r="C33" s="4"/>
      <c r="D33" s="1"/>
      <c r="E33" s="1"/>
      <c r="F33" s="1"/>
      <c r="G33" s="28"/>
      <c r="H33" s="28"/>
      <c r="I33" s="28"/>
      <c r="J33" s="28"/>
      <c r="K33" s="3"/>
    </row>
    <row r="34" spans="1:11" ht="32.25" customHeight="1">
      <c r="A34" s="18" t="s">
        <v>40</v>
      </c>
      <c r="B34" s="20" t="s">
        <v>43</v>
      </c>
      <c r="C34" s="1"/>
      <c r="D34" s="1"/>
      <c r="E34" s="1"/>
      <c r="F34" s="1"/>
      <c r="G34" s="28"/>
      <c r="H34" s="28"/>
      <c r="I34" s="28"/>
      <c r="J34" s="28"/>
      <c r="K34" s="3"/>
    </row>
    <row r="35" spans="1:11" ht="12.75" customHeight="1">
      <c r="A35" s="1" t="s">
        <v>3</v>
      </c>
      <c r="B35" s="1"/>
      <c r="C35" s="1"/>
      <c r="D35" s="1"/>
      <c r="E35" s="1"/>
      <c r="F35" s="1"/>
      <c r="G35" s="41" t="s">
        <v>46</v>
      </c>
      <c r="H35" s="41"/>
      <c r="I35" s="42" t="s">
        <v>8</v>
      </c>
      <c r="J35" s="42"/>
      <c r="K35" s="3"/>
    </row>
    <row r="36" spans="1:11" ht="18.75" customHeight="1">
      <c r="A36" s="1" t="s">
        <v>41</v>
      </c>
      <c r="B36" s="20" t="s">
        <v>45</v>
      </c>
      <c r="C36" s="1"/>
      <c r="D36" s="1"/>
      <c r="E36" s="1"/>
      <c r="F36" s="1"/>
      <c r="G36" s="28" t="s">
        <v>6</v>
      </c>
      <c r="H36" s="28"/>
      <c r="I36" s="28" t="s">
        <v>7</v>
      </c>
      <c r="J36" s="28"/>
      <c r="K36" s="3"/>
    </row>
    <row r="37" spans="1:11" ht="12.75" customHeight="1">
      <c r="A37" s="1" t="s">
        <v>44</v>
      </c>
      <c r="B37" s="1"/>
      <c r="C37" s="1"/>
      <c r="D37" s="1"/>
      <c r="E37" s="1"/>
      <c r="F37" s="1"/>
      <c r="G37" s="3"/>
      <c r="H37" s="3"/>
      <c r="I37" s="3"/>
      <c r="J37" s="3"/>
      <c r="K37" s="3"/>
    </row>
    <row r="38" spans="1:11" ht="12.75" customHeight="1">
      <c r="A38" s="1" t="s">
        <v>54</v>
      </c>
      <c r="B38" s="1"/>
      <c r="C38" s="1"/>
      <c r="D38" s="1"/>
      <c r="E38" s="1"/>
      <c r="F38" s="1"/>
      <c r="G38" s="3"/>
      <c r="H38" s="3"/>
      <c r="I38" s="3"/>
      <c r="J38" s="3"/>
      <c r="K38" s="3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sheetProtection/>
  <mergeCells count="16">
    <mergeCell ref="A31:A32"/>
    <mergeCell ref="H7:J8"/>
    <mergeCell ref="G36:H36"/>
    <mergeCell ref="I36:J36"/>
    <mergeCell ref="G35:H35"/>
    <mergeCell ref="I35:J35"/>
    <mergeCell ref="I1:K1"/>
    <mergeCell ref="G31:J34"/>
    <mergeCell ref="A2:K2"/>
    <mergeCell ref="A3:K5"/>
    <mergeCell ref="A7:A9"/>
    <mergeCell ref="B7:B9"/>
    <mergeCell ref="K7:K9"/>
    <mergeCell ref="C7:C9"/>
    <mergeCell ref="D7:D9"/>
    <mergeCell ref="E7:G8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2014-08-04T10:54:58Z</cp:lastPrinted>
  <dcterms:created xsi:type="dcterms:W3CDTF">1996-10-08T23:32:33Z</dcterms:created>
  <dcterms:modified xsi:type="dcterms:W3CDTF">2014-10-13T08:41:56Z</dcterms:modified>
  <cp:category/>
  <cp:version/>
  <cp:contentType/>
  <cp:contentStatus/>
</cp:coreProperties>
</file>